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a5646591\Desktop\"/>
    </mc:Choice>
  </mc:AlternateContent>
  <xr:revisionPtr revIDLastSave="0" documentId="13_ncr:1_{69A8B818-CC1F-414B-BD40-E3CA0AF109BB}" xr6:coauthVersionLast="47" xr6:coauthVersionMax="47" xr10:uidLastSave="{00000000-0000-0000-0000-000000000000}"/>
  <bookViews>
    <workbookView xWindow="-120" yWindow="-120" windowWidth="29040" windowHeight="15720" xr2:uid="{26B2ACCA-1D6B-4DF7-A122-39CBFC1271EF}"/>
  </bookViews>
  <sheets>
    <sheet name="兼業依頼書（こちらに入力）" sheetId="1" r:id="rId1"/>
    <sheet name="非常勤講師記入例" sheetId="5" r:id="rId2"/>
    <sheet name="委員等記入例" sheetId="7" r:id="rId3"/>
    <sheet name="WORKシート①" sheetId="3" r:id="rId4"/>
    <sheet name="WORKシート②" sheetId="4" r:id="rId5"/>
    <sheet name="WORKシート③" sheetId="2" r:id="rId6"/>
  </sheets>
  <definedNames>
    <definedName name="_xlnm.Print_Area" localSheetId="2">委員等記入例!$A$1:$AE$49</definedName>
    <definedName name="_xlnm.Print_Area" localSheetId="0">'兼業依頼書（こちらに入力）'!$A$2:$AE$50</definedName>
    <definedName name="_xlnm.Print_Area" localSheetId="1">非常勤講師記入例!$A$1:$AE$49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4" i="1" l="1"/>
  <c r="AF23" i="1"/>
  <c r="AF22" i="1"/>
  <c r="AF21" i="1"/>
  <c r="AF20" i="1"/>
  <c r="AF19" i="1"/>
  <c r="AF17" i="1"/>
  <c r="AH21" i="5"/>
  <c r="H3" i="4"/>
  <c r="F3" i="4"/>
  <c r="B3" i="4"/>
  <c r="A3" i="4"/>
  <c r="J3" i="3"/>
  <c r="E3" i="3"/>
  <c r="D3" i="3"/>
  <c r="C3" i="3"/>
  <c r="B3" i="3"/>
  <c r="A3" i="3"/>
  <c r="AF18" i="1"/>
  <c r="F3" i="2" s="1"/>
  <c r="AF16" i="1"/>
  <c r="H3" i="2" s="1"/>
  <c r="AF25" i="1"/>
  <c r="K3" i="2" s="1"/>
  <c r="J3" i="2"/>
  <c r="E3" i="2"/>
  <c r="D3" i="2"/>
  <c r="C3" i="2"/>
  <c r="B3" i="2"/>
  <c r="A3" i="2"/>
  <c r="G3" i="2" l="1"/>
  <c r="J3" i="4"/>
  <c r="F3" i="3"/>
  <c r="K3" i="4"/>
  <c r="H3" i="3"/>
  <c r="D3" i="4"/>
</calcChain>
</file>

<file path=xl/sharedStrings.xml><?xml version="1.0" encoding="utf-8"?>
<sst xmlns="http://schemas.openxmlformats.org/spreadsheetml/2006/main" count="437" uniqueCount="131">
  <si>
    <t>名　称</t>
  </si>
  <si>
    <t>代表者</t>
  </si>
  <si>
    <t>下記のとおり兼業を依頼したいので、ご承認くださるようお願いします。</t>
  </si>
  <si>
    <t>従事役職名</t>
    <rPh sb="0" eb="2">
      <t>ジュウジ</t>
    </rPh>
    <rPh sb="2" eb="5">
      <t>ヤクショクメイ</t>
    </rPh>
    <phoneticPr fontId="2"/>
  </si>
  <si>
    <t>職務内容</t>
    <rPh sb="0" eb="2">
      <t>ショクム</t>
    </rPh>
    <rPh sb="2" eb="4">
      <t>ナイヨウ</t>
    </rPh>
    <phoneticPr fontId="2"/>
  </si>
  <si>
    <t>従事場所</t>
    <rPh sb="0" eb="4">
      <t>ジュウジバショ</t>
    </rPh>
    <phoneticPr fontId="2"/>
  </si>
  <si>
    <t>依頼期間</t>
    <rPh sb="0" eb="2">
      <t>イライ</t>
    </rPh>
    <rPh sb="2" eb="4">
      <t>キカン</t>
    </rPh>
    <phoneticPr fontId="2"/>
  </si>
  <si>
    <t>承認日</t>
    <rPh sb="0" eb="2">
      <t>ショウニン</t>
    </rPh>
    <rPh sb="2" eb="3">
      <t>ビ</t>
    </rPh>
    <phoneticPr fontId="2"/>
  </si>
  <si>
    <t>勤務態様</t>
    <rPh sb="0" eb="2">
      <t>キンム</t>
    </rPh>
    <rPh sb="2" eb="4">
      <t>タイヨウ</t>
    </rPh>
    <phoneticPr fontId="2"/>
  </si>
  <si>
    <t>毎</t>
    <rPh sb="0" eb="1">
      <t>マイ</t>
    </rPh>
    <phoneticPr fontId="2"/>
  </si>
  <si>
    <t>曜日</t>
    <rPh sb="0" eb="2">
      <t>ヨウビ</t>
    </rPh>
    <phoneticPr fontId="2"/>
  </si>
  <si>
    <t>時</t>
    <rPh sb="0" eb="1">
      <t>ジ</t>
    </rPh>
    <phoneticPr fontId="2"/>
  </si>
  <si>
    <t>分</t>
    <rPh sb="0" eb="1">
      <t>フン</t>
    </rPh>
    <phoneticPr fontId="2"/>
  </si>
  <si>
    <t>～</t>
    <phoneticPr fontId="2"/>
  </si>
  <si>
    <t>回</t>
    <rPh sb="0" eb="1">
      <t>カイ</t>
    </rPh>
    <phoneticPr fontId="2"/>
  </si>
  <si>
    <t>集中講義</t>
    <rPh sb="0" eb="4">
      <t>シュウチュウコウギ</t>
    </rPh>
    <phoneticPr fontId="2"/>
  </si>
  <si>
    <t>その他</t>
    <rPh sb="2" eb="3">
      <t>タ</t>
    </rPh>
    <phoneticPr fontId="2"/>
  </si>
  <si>
    <t>依頼に対する学長の承諾書</t>
  </si>
  <si>
    <t>有</t>
    <rPh sb="0" eb="1">
      <t>アリ</t>
    </rPh>
    <phoneticPr fontId="2"/>
  </si>
  <si>
    <t>無</t>
    <rPh sb="0" eb="1">
      <t>ム</t>
    </rPh>
    <phoneticPr fontId="2"/>
  </si>
  <si>
    <t>時間</t>
    <rPh sb="0" eb="2">
      <t>ジカン</t>
    </rPh>
    <phoneticPr fontId="2"/>
  </si>
  <si>
    <t>につき</t>
    <phoneticPr fontId="2"/>
  </si>
  <si>
    <t>不要</t>
    <rPh sb="0" eb="2">
      <t>フヨウ</t>
    </rPh>
    <phoneticPr fontId="2"/>
  </si>
  <si>
    <t>必要（依頼者所定の承諾書用紙及び宛先を明記した返信用封筒を送付願います。）</t>
  </si>
  <si>
    <t>連絡先</t>
    <rPh sb="0" eb="3">
      <t>レンラクサキ</t>
    </rPh>
    <phoneticPr fontId="2"/>
  </si>
  <si>
    <t>担当部署：</t>
    <rPh sb="0" eb="4">
      <t>タントウブショ</t>
    </rPh>
    <phoneticPr fontId="2"/>
  </si>
  <si>
    <t>担当者：</t>
    <rPh sb="0" eb="3">
      <t>タントウシャ</t>
    </rPh>
    <phoneticPr fontId="2"/>
  </si>
  <si>
    <r>
      <t>E-mail</t>
    </r>
    <r>
      <rPr>
        <sz val="10.5"/>
        <color theme="1"/>
        <rFont val="ＭＳ 明朝"/>
        <family val="1"/>
        <charset val="128"/>
      </rPr>
      <t>：</t>
    </r>
  </si>
  <si>
    <t>TEL：</t>
    <phoneticPr fontId="2"/>
  </si>
  <si>
    <t>FAX：</t>
    <phoneticPr fontId="2"/>
  </si>
  <si>
    <t>兼業承認申請書（兼業届出書）</t>
  </si>
  <si>
    <t>上記の依頼に係る兼業・兼職を（□勤務時間外 □勤務時間内(職務付加) □勤務時間内（給与減額に同意）に従事したいので申請します。</t>
    <phoneticPr fontId="2"/>
  </si>
  <si>
    <t>令和　　年　　月　　日</t>
  </si>
  <si>
    <t>氏名</t>
  </si>
  <si>
    <t>承　　認　　書</t>
  </si>
  <si>
    <t>上記の兼業・兼職を承認する。</t>
  </si>
  <si>
    <t>職名</t>
  </si>
  <si>
    <t>兼　業　依　頼　書</t>
  </si>
  <si>
    <t>□</t>
  </si>
  <si>
    <t>（</t>
    <phoneticPr fontId="2"/>
  </si>
  <si>
    <t>）</t>
    <phoneticPr fontId="2"/>
  </si>
  <si>
    <t>期間内</t>
    <rPh sb="0" eb="3">
      <t>キカンナイ</t>
    </rPh>
    <phoneticPr fontId="2"/>
  </si>
  <si>
    <t>火</t>
  </si>
  <si>
    <t>（依頼日付）</t>
    <rPh sb="1" eb="4">
      <t>イライビ</t>
    </rPh>
    <rPh sb="4" eb="5">
      <t>ツ</t>
    </rPh>
    <phoneticPr fontId="2"/>
  </si>
  <si>
    <t>（依頼者）</t>
    <rPh sb="1" eb="4">
      <t>イライシャ</t>
    </rPh>
    <phoneticPr fontId="2"/>
  </si>
  <si>
    <t>所在地</t>
    <rPh sb="0" eb="3">
      <t>ショザイチ</t>
    </rPh>
    <phoneticPr fontId="2"/>
  </si>
  <si>
    <t>〒</t>
    <phoneticPr fontId="2"/>
  </si>
  <si>
    <t>－</t>
    <phoneticPr fontId="2"/>
  </si>
  <si>
    <r>
      <t>国立大学法人滋賀大学長</t>
    </r>
    <r>
      <rPr>
        <sz val="10.5"/>
        <color theme="1"/>
        <rFont val="Century"/>
        <family val="1"/>
      </rPr>
      <t xml:space="preserve"> </t>
    </r>
    <r>
      <rPr>
        <sz val="10.5"/>
        <color theme="1"/>
        <rFont val="ＭＳ 明朝"/>
        <family val="1"/>
        <charset val="128"/>
      </rPr>
      <t>　殿</t>
    </r>
    <phoneticPr fontId="2"/>
  </si>
  <si>
    <t>従事者</t>
    <phoneticPr fontId="2"/>
  </si>
  <si>
    <t>（旅費・交通費のみの場合を含む。）</t>
    <rPh sb="1" eb="3">
      <t>リョヒ</t>
    </rPh>
    <rPh sb="4" eb="7">
      <t>コウツウヒ</t>
    </rPh>
    <rPh sb="10" eb="12">
      <t>バアイ</t>
    </rPh>
    <rPh sb="13" eb="14">
      <t>フク</t>
    </rPh>
    <phoneticPr fontId="2"/>
  </si>
  <si>
    <t>報　　酬</t>
    <rPh sb="0" eb="1">
      <t>ホウ</t>
    </rPh>
    <rPh sb="3" eb="4">
      <t>シュウ</t>
    </rPh>
    <phoneticPr fontId="2"/>
  </si>
  <si>
    <t>氏名：</t>
    <phoneticPr fontId="2"/>
  </si>
  <si>
    <t>所属：</t>
    <rPh sb="0" eb="2">
      <t>ショゾク</t>
    </rPh>
    <phoneticPr fontId="2"/>
  </si>
  <si>
    <t>職名：</t>
    <rPh sb="0" eb="2">
      <t>ショクメイ</t>
    </rPh>
    <phoneticPr fontId="2"/>
  </si>
  <si>
    <r>
      <t>国立大学法人滋賀大学長</t>
    </r>
    <r>
      <rPr>
        <sz val="10.5"/>
        <color theme="1"/>
        <rFont val="Century"/>
        <family val="1"/>
      </rPr>
      <t xml:space="preserve"> </t>
    </r>
    <r>
      <rPr>
        <sz val="10.5"/>
        <color theme="1"/>
        <rFont val="ＭＳ 明朝"/>
        <family val="1"/>
        <charset val="128"/>
      </rPr>
      <t>　殿</t>
    </r>
    <rPh sb="13" eb="14">
      <t>ドノ</t>
    </rPh>
    <phoneticPr fontId="2"/>
  </si>
  <si>
    <t>※従事者記入欄</t>
    <rPh sb="1" eb="4">
      <t>ジュウジシャ</t>
    </rPh>
    <rPh sb="4" eb="7">
      <t>キニュウラン</t>
    </rPh>
    <phoneticPr fontId="2"/>
  </si>
  <si>
    <t>※大学記入欄</t>
    <rPh sb="1" eb="3">
      <t>ダイガク</t>
    </rPh>
    <rPh sb="3" eb="6">
      <t>キニュウラン</t>
    </rPh>
    <phoneticPr fontId="2"/>
  </si>
  <si>
    <t>様式第５号</t>
    <rPh sb="0" eb="2">
      <t>ヨウシキ</t>
    </rPh>
    <rPh sb="2" eb="3">
      <t>ダイ</t>
    </rPh>
    <rPh sb="4" eb="5">
      <t>ゴウ</t>
    </rPh>
    <phoneticPr fontId="2"/>
  </si>
  <si>
    <t>依頼者</t>
    <rPh sb="0" eb="3">
      <t>イライシャ</t>
    </rPh>
    <phoneticPr fontId="2"/>
  </si>
  <si>
    <t>職名</t>
    <rPh sb="0" eb="2">
      <t>ショクメイ</t>
    </rPh>
    <phoneticPr fontId="2"/>
  </si>
  <si>
    <t>役職</t>
    <rPh sb="0" eb="2">
      <t>ヤクショク</t>
    </rPh>
    <phoneticPr fontId="2"/>
  </si>
  <si>
    <t>氏名</t>
    <rPh sb="0" eb="2">
      <t>シメイ</t>
    </rPh>
    <phoneticPr fontId="2"/>
  </si>
  <si>
    <t>担当科目</t>
    <rPh sb="0" eb="2">
      <t>タントウ</t>
    </rPh>
    <rPh sb="2" eb="4">
      <t>カモク</t>
    </rPh>
    <phoneticPr fontId="2"/>
  </si>
  <si>
    <t>時間数</t>
    <rPh sb="0" eb="3">
      <t>ジカンスウ</t>
    </rPh>
    <phoneticPr fontId="2"/>
  </si>
  <si>
    <t>先方委嘱機関</t>
    <rPh sb="0" eb="2">
      <t>センポウ</t>
    </rPh>
    <rPh sb="2" eb="6">
      <t>イショクキカン</t>
    </rPh>
    <phoneticPr fontId="2"/>
  </si>
  <si>
    <t>先方委嘱機関</t>
    <rPh sb="0" eb="6">
      <t>センポウイショクキカン</t>
    </rPh>
    <phoneticPr fontId="2"/>
  </si>
  <si>
    <t>報酬</t>
    <rPh sb="0" eb="2">
      <t>ホウシュウ</t>
    </rPh>
    <phoneticPr fontId="2"/>
  </si>
  <si>
    <t>非常勤講師</t>
    <rPh sb="0" eb="3">
      <t>ヒジョウキン</t>
    </rPh>
    <rPh sb="3" eb="5">
      <t>コウシ</t>
    </rPh>
    <phoneticPr fontId="2"/>
  </si>
  <si>
    <t>■</t>
  </si>
  <si>
    <t>年</t>
    <rPh sb="0" eb="1">
      <t>ネン</t>
    </rPh>
    <phoneticPr fontId="2"/>
  </si>
  <si>
    <t>月</t>
    <rPh sb="0" eb="1">
      <t>ツキ</t>
    </rPh>
    <phoneticPr fontId="2"/>
  </si>
  <si>
    <t>週</t>
    <rPh sb="0" eb="1">
      <t>シュウ</t>
    </rPh>
    <phoneticPr fontId="2"/>
  </si>
  <si>
    <t>あたり</t>
    <phoneticPr fontId="2"/>
  </si>
  <si>
    <t>１日</t>
    <rPh sb="1" eb="2">
      <t>ニチ</t>
    </rPh>
    <phoneticPr fontId="2"/>
  </si>
  <si>
    <t>日</t>
    <rPh sb="0" eb="1">
      <t>ニチ</t>
    </rPh>
    <phoneticPr fontId="2"/>
  </si>
  <si>
    <t>8</t>
    <phoneticPr fontId="2"/>
  </si>
  <si>
    <t>コマ</t>
  </si>
  <si>
    <t>円</t>
    <rPh sb="0" eb="1">
      <t>エン</t>
    </rPh>
    <phoneticPr fontId="2"/>
  </si>
  <si>
    <t>滋賀花子</t>
    <rPh sb="0" eb="4">
      <t>シガハナコ</t>
    </rPh>
    <phoneticPr fontId="2"/>
  </si>
  <si>
    <t>〇兼業依頼一覧用データ</t>
    <rPh sb="1" eb="3">
      <t>ケンギョウ</t>
    </rPh>
    <rPh sb="3" eb="5">
      <t>イライ</t>
    </rPh>
    <rPh sb="5" eb="7">
      <t>イチラン</t>
    </rPh>
    <rPh sb="7" eb="8">
      <t>ヨウ</t>
    </rPh>
    <phoneticPr fontId="2"/>
  </si>
  <si>
    <t>〇人事委員会資料データ</t>
    <rPh sb="1" eb="6">
      <t>ジンジイインカイ</t>
    </rPh>
    <rPh sb="6" eb="8">
      <t>シリョウ</t>
    </rPh>
    <phoneticPr fontId="2"/>
  </si>
  <si>
    <t>期間</t>
    <rPh sb="0" eb="2">
      <t>キカン</t>
    </rPh>
    <phoneticPr fontId="2"/>
  </si>
  <si>
    <t>〇兼業台帳</t>
    <rPh sb="1" eb="3">
      <t>ケンギョウ</t>
    </rPh>
    <rPh sb="3" eb="5">
      <t>ダイチョウ</t>
    </rPh>
    <phoneticPr fontId="2"/>
  </si>
  <si>
    <t>所属</t>
    <rPh sb="0" eb="2">
      <t>ショゾク</t>
    </rPh>
    <phoneticPr fontId="2"/>
  </si>
  <si>
    <t>自</t>
    <rPh sb="0" eb="1">
      <t>ジ</t>
    </rPh>
    <phoneticPr fontId="2"/>
  </si>
  <si>
    <t>至</t>
    <rPh sb="0" eb="1">
      <t>イタ</t>
    </rPh>
    <phoneticPr fontId="2"/>
  </si>
  <si>
    <t>担当科目等</t>
    <rPh sb="0" eb="4">
      <t>タントウカモク</t>
    </rPh>
    <rPh sb="4" eb="5">
      <t>トウ</t>
    </rPh>
    <phoneticPr fontId="2"/>
  </si>
  <si>
    <t>担当時間数</t>
    <rPh sb="0" eb="2">
      <t>タントウ</t>
    </rPh>
    <rPh sb="2" eb="5">
      <t>ジカンスウ</t>
    </rPh>
    <phoneticPr fontId="2"/>
  </si>
  <si>
    <t>給与</t>
    <rPh sb="0" eb="2">
      <t>キュウヨ</t>
    </rPh>
    <phoneticPr fontId="2"/>
  </si>
  <si>
    <t>依頼者(担当者連絡先等)</t>
  </si>
  <si>
    <t>123</t>
    <phoneticPr fontId="2"/>
  </si>
  <si>
    <t>4567</t>
    <phoneticPr fontId="2"/>
  </si>
  <si>
    <t>教授</t>
    <rPh sb="0" eb="2">
      <t>キョウジュ</t>
    </rPh>
    <phoneticPr fontId="2"/>
  </si>
  <si>
    <t>一部日程を土曜日に開講する可能性あり</t>
    <rPh sb="0" eb="2">
      <t>イチブ</t>
    </rPh>
    <rPh sb="2" eb="4">
      <t>ニッテイ</t>
    </rPh>
    <rPh sb="5" eb="8">
      <t>ドヨウビ</t>
    </rPh>
    <rPh sb="9" eb="11">
      <t>カイコウ</t>
    </rPh>
    <rPh sb="13" eb="16">
      <t>カノウセイ</t>
    </rPh>
    <phoneticPr fontId="2"/>
  </si>
  <si>
    <t>0775-12-3456</t>
  </si>
  <si>
    <t>0775-12-3456</t>
    <phoneticPr fontId="2"/>
  </si>
  <si>
    <t>商学部事務室</t>
    <rPh sb="0" eb="3">
      <t>ショウガクブ</t>
    </rPh>
    <rPh sb="3" eb="6">
      <t>ジムシツ</t>
    </rPh>
    <phoneticPr fontId="2"/>
  </si>
  <si>
    <t>4</t>
    <phoneticPr fontId="2"/>
  </si>
  <si>
    <t>00</t>
    <phoneticPr fontId="2"/>
  </si>
  <si>
    <t>〇〇市</t>
    <rPh sb="2" eb="3">
      <t>シ</t>
    </rPh>
    <phoneticPr fontId="2"/>
  </si>
  <si>
    <t>〇〇市〇〇委員会専門委員</t>
    <rPh sb="2" eb="3">
      <t>シ</t>
    </rPh>
    <rPh sb="5" eb="8">
      <t>イインカイ</t>
    </rPh>
    <rPh sb="8" eb="10">
      <t>センモン</t>
    </rPh>
    <rPh sb="10" eb="12">
      <t>イイン</t>
    </rPh>
    <phoneticPr fontId="2"/>
  </si>
  <si>
    <t>〇〇市〇○事業の運営、計画等に関する検討、助言。</t>
    <rPh sb="2" eb="3">
      <t>シ</t>
    </rPh>
    <rPh sb="5" eb="7">
      <t>ジギョウ</t>
    </rPh>
    <rPh sb="8" eb="10">
      <t>ウンエイ</t>
    </rPh>
    <rPh sb="11" eb="13">
      <t>ケイカク</t>
    </rPh>
    <rPh sb="13" eb="14">
      <t>トウ</t>
    </rPh>
    <rPh sb="15" eb="16">
      <t>カン</t>
    </rPh>
    <rPh sb="18" eb="20">
      <t>ケントウ</t>
    </rPh>
    <rPh sb="21" eb="23">
      <t>ジョゲン</t>
    </rPh>
    <phoneticPr fontId="2"/>
  </si>
  <si>
    <t xml:space="preserve">〇〇市○○町○○番地 〇〇〇〇 </t>
    <rPh sb="2" eb="3">
      <t>シ</t>
    </rPh>
    <rPh sb="5" eb="6">
      <t>マチ</t>
    </rPh>
    <rPh sb="8" eb="10">
      <t>バンチ</t>
    </rPh>
    <phoneticPr fontId="2"/>
  </si>
  <si>
    <t>〇〇市〇〇１－１－１</t>
    <rPh sb="2" eb="3">
      <t>シ</t>
    </rPh>
    <phoneticPr fontId="2"/>
  </si>
  <si>
    <t>〇〇部〇〇課</t>
    <rPh sb="0" eb="3">
      <t>００ブ</t>
    </rPh>
    <rPh sb="5" eb="6">
      <t>カ</t>
    </rPh>
    <phoneticPr fontId="2"/>
  </si>
  <si>
    <t>0775-65-4321</t>
    <phoneticPr fontId="2"/>
  </si>
  <si>
    <t>市長　〇〇〇〇</t>
    <rPh sb="0" eb="2">
      <t>シチョウ</t>
    </rPh>
    <phoneticPr fontId="2"/>
  </si>
  <si>
    <t>〇〇〇〇</t>
    <phoneticPr fontId="2"/>
  </si>
  <si>
    <t>****@****.**.jp</t>
    <phoneticPr fontId="2"/>
  </si>
  <si>
    <t>〇〇市〇〇1－１－１</t>
    <rPh sb="2" eb="3">
      <t>シ</t>
    </rPh>
    <phoneticPr fontId="2"/>
  </si>
  <si>
    <t>〇〇大学</t>
    <rPh sb="2" eb="4">
      <t>ダイガク</t>
    </rPh>
    <phoneticPr fontId="2"/>
  </si>
  <si>
    <t>学長　〇〇〇〇</t>
    <rPh sb="0" eb="2">
      <t>ガクチョウ</t>
    </rPh>
    <phoneticPr fontId="2"/>
  </si>
  <si>
    <t>****@****-u.ac.jp</t>
    <phoneticPr fontId="2"/>
  </si>
  <si>
    <t>隔週につき</t>
    <rPh sb="0" eb="2">
      <t>カクシュウ</t>
    </rPh>
    <phoneticPr fontId="2"/>
  </si>
  <si>
    <t>日</t>
  </si>
  <si>
    <t>経済学部</t>
    <rPh sb="0" eb="4">
      <t>ケイザイガクブ</t>
    </rPh>
    <phoneticPr fontId="2"/>
  </si>
  <si>
    <t>〇〇市〇〇町１－１－１　〇〇大学商学部</t>
    <rPh sb="2" eb="3">
      <t>シ</t>
    </rPh>
    <rPh sb="5" eb="6">
      <t>マチ</t>
    </rPh>
    <rPh sb="14" eb="16">
      <t>ダイガク</t>
    </rPh>
    <rPh sb="16" eb="19">
      <t>ショウガクブ</t>
    </rPh>
    <phoneticPr fontId="2"/>
  </si>
  <si>
    <t>１回</t>
    <rPh sb="1" eb="2">
      <t>カイ</t>
    </rPh>
    <phoneticPr fontId="2"/>
  </si>
  <si>
    <t>簿記（春学期）／会計学(秋学期）</t>
    <rPh sb="0" eb="2">
      <t>ボキ</t>
    </rPh>
    <rPh sb="3" eb="6">
      <t>ハルガッキ</t>
    </rPh>
    <rPh sb="8" eb="11">
      <t>カイケイガク</t>
    </rPh>
    <rPh sb="12" eb="13">
      <t>アキ</t>
    </rPh>
    <rPh sb="13" eb="15">
      <t>ガッキ</t>
    </rPh>
    <phoneticPr fontId="2"/>
  </si>
  <si>
    <t>必要（依頼者所定の承諾書用紙及び宛先を明記した返信用封筒を別途郵送願います。）</t>
    <rPh sb="29" eb="31">
      <t>ベット</t>
    </rPh>
    <rPh sb="31" eb="33">
      <t>ユウソウ</t>
    </rPh>
    <phoneticPr fontId="2"/>
  </si>
  <si>
    <t>時間</t>
  </si>
  <si>
    <t>※お手数をおかけしますが、EXCELデータを担当部局にメールで送付くださいますようお願いします。</t>
    <rPh sb="2" eb="4">
      <t>テスウ</t>
    </rPh>
    <rPh sb="22" eb="24">
      <t>タントウ</t>
    </rPh>
    <rPh sb="24" eb="26">
      <t>ブキョク</t>
    </rPh>
    <rPh sb="31" eb="33">
      <t>ソウフ</t>
    </rPh>
    <rPh sb="42" eb="43">
      <t>ネガ</t>
    </rPh>
    <phoneticPr fontId="2"/>
  </si>
  <si>
    <t>に従事したいので申請します。</t>
    <phoneticPr fontId="2"/>
  </si>
  <si>
    <t>上記の依頼に係る兼業・兼職を</t>
    <phoneticPr fontId="2"/>
  </si>
  <si>
    <t>□</t>
    <phoneticPr fontId="2"/>
  </si>
  <si>
    <t xml:space="preserve">勤務時間外 </t>
    <phoneticPr fontId="2"/>
  </si>
  <si>
    <t xml:space="preserve">勤務時間内(職務付加) </t>
    <phoneticPr fontId="2"/>
  </si>
  <si>
    <t>勤務時間内（給与減額に同意）</t>
    <phoneticPr fontId="2"/>
  </si>
  <si>
    <t>令和</t>
    <rPh sb="0" eb="2">
      <t>レイワ</t>
    </rPh>
    <phoneticPr fontId="2"/>
  </si>
  <si>
    <t>日</t>
    <rPh sb="0" eb="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</si>
</sst>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x16r2:formatCode16="[$-ja-JP-x-gannen]ggge&quot;年&quot;m&quot;月&quot;d&quot;日&quot;;@"/>
    <numFmt numFmtId="177" formatCode="[$-411]ggge&quot;年&quot;m&quot;月&quot;d&quot;日&quot;;@"/>
    <numFmt numFmtId="178" formatCode="yyyy/m/d;@"/>
    <numFmt numFmtId="179" formatCode="[$-411]ge\.m\.d;@"/>
    <numFmt numFmtId="180" formatCode="[$-411]e\.m\.d;@"/>
  </numFmts>
  <fonts count="22"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0.5"/>
      <color theme="1"/>
      <name val="ＭＳ 明朝"/>
      <family val="1"/>
      <charset val="128"/>
    </font>
    <font>
      <sz val="10.5"/>
      <color theme="1"/>
      <name val="Century"/>
      <family val="1"/>
    </font>
    <font>
      <sz val="10"/>
      <color theme="1"/>
      <name val="ＭＳ 明朝"/>
      <family val="1"/>
      <charset val="128"/>
    </font>
    <font>
      <sz val="11"/>
      <color theme="1"/>
      <name val="游ゴシック"/>
      <family val="2"/>
      <charset val="128"/>
      <scheme val="minor"/>
    </font>
    <font>
      <sz val="11"/>
      <name val="游ゴシック"/>
      <family val="3"/>
      <charset val="128"/>
      <scheme val="minor"/>
    </font>
    <font>
      <sz val="9"/>
      <color theme="1"/>
      <name val="游ゴシック"/>
      <family val="2"/>
      <charset val="128"/>
      <scheme val="minor"/>
    </font>
    <font>
      <sz val="8"/>
      <color theme="1"/>
      <name val="游ゴシック"/>
      <family val="2"/>
      <charset val="128"/>
      <scheme val="minor"/>
    </font>
    <font>
      <sz val="9"/>
      <color theme="1"/>
      <name val="ＭＳ 明朝"/>
      <family val="1"/>
      <charset val="128"/>
    </font>
    <font>
      <b/>
      <sz val="14"/>
      <color theme="1"/>
      <name val="ＭＳ 明朝"/>
      <family val="1"/>
      <charset val="128"/>
    </font>
    <font>
      <sz val="10"/>
      <color theme="1"/>
      <name val="游ゴシック"/>
      <family val="3"/>
      <charset val="128"/>
      <scheme val="minor"/>
    </font>
    <font>
      <sz val="11"/>
      <color rgb="FFFF0000"/>
      <name val="游ゴシック"/>
      <family val="3"/>
      <charset val="128"/>
      <scheme val="minor"/>
    </font>
    <font>
      <sz val="10.5"/>
      <color theme="1"/>
      <name val="游ゴシック"/>
      <family val="3"/>
      <charset val="128"/>
      <scheme val="minor"/>
    </font>
    <font>
      <sz val="11"/>
      <color theme="1"/>
      <name val="ＭＳ 明朝"/>
      <family val="1"/>
      <charset val="128"/>
    </font>
    <font>
      <sz val="9"/>
      <color rgb="FFFF0000"/>
      <name val="ＭＳ 明朝"/>
      <family val="1"/>
      <charset val="128"/>
    </font>
    <font>
      <sz val="10"/>
      <color rgb="FFFF0000"/>
      <name val="ＭＳ 明朝"/>
      <family val="1"/>
      <charset val="128"/>
    </font>
    <font>
      <sz val="8"/>
      <color rgb="FFFF0000"/>
      <name val="游ゴシック"/>
      <family val="2"/>
      <charset val="128"/>
      <scheme val="minor"/>
    </font>
    <font>
      <sz val="11"/>
      <color rgb="FFFF0000"/>
      <name val="ＭＳ 明朝"/>
      <family val="1"/>
      <charset val="128"/>
    </font>
    <font>
      <sz val="11"/>
      <name val="游ゴシック"/>
      <family val="2"/>
      <charset val="128"/>
      <scheme val="minor"/>
    </font>
    <font>
      <b/>
      <sz val="11"/>
      <color rgb="FFFF0000"/>
      <name val="游ゴシック"/>
      <family val="3"/>
      <charset val="128"/>
      <scheme val="minor"/>
    </font>
  </fonts>
  <fills count="6">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79998168889431442"/>
        <bgColor indexed="64"/>
      </patternFill>
    </fill>
  </fills>
  <borders count="32">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8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3" fillId="0" borderId="0" xfId="0" applyFont="1">
      <alignment vertical="center"/>
    </xf>
    <xf numFmtId="0" fontId="0" fillId="0" borderId="16" xfId="0" applyBorder="1">
      <alignment vertical="center"/>
    </xf>
    <xf numFmtId="0" fontId="0" fillId="0" borderId="17" xfId="0" applyBorder="1">
      <alignment vertical="center"/>
    </xf>
    <xf numFmtId="0" fontId="0" fillId="0" borderId="12"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19" xfId="0" applyBorder="1" applyAlignment="1">
      <alignment horizontal="center" vertical="center"/>
    </xf>
    <xf numFmtId="0" fontId="1" fillId="0" borderId="19" xfId="0" applyFont="1" applyBorder="1">
      <alignment vertical="center"/>
    </xf>
    <xf numFmtId="0" fontId="0" fillId="0" borderId="24" xfId="0" applyBorder="1">
      <alignment vertical="center"/>
    </xf>
    <xf numFmtId="0" fontId="0" fillId="0" borderId="25" xfId="0" applyBorder="1">
      <alignment vertical="center"/>
    </xf>
    <xf numFmtId="0" fontId="10" fillId="0" borderId="3" xfId="0" applyFont="1" applyBorder="1" applyAlignment="1">
      <alignment vertical="center" wrapText="1"/>
    </xf>
    <xf numFmtId="177" fontId="0" fillId="2" borderId="16" xfId="0" applyNumberFormat="1" applyFill="1" applyBorder="1" applyAlignment="1">
      <alignment horizontal="center" vertical="center"/>
    </xf>
    <xf numFmtId="0" fontId="3" fillId="0" borderId="1" xfId="0" applyFont="1" applyBorder="1" applyAlignment="1">
      <alignment horizontal="left" vertical="center" wrapText="1"/>
    </xf>
    <xf numFmtId="0" fontId="8" fillId="0" borderId="0" xfId="0" applyFont="1">
      <alignment vertical="center"/>
    </xf>
    <xf numFmtId="176" fontId="0" fillId="0" borderId="3" xfId="0" applyNumberFormat="1" applyBorder="1">
      <alignment vertical="center"/>
    </xf>
    <xf numFmtId="0" fontId="0" fillId="0" borderId="12" xfId="0" applyBorder="1" applyAlignment="1">
      <alignment horizontal="right" vertical="center"/>
    </xf>
    <xf numFmtId="49" fontId="0" fillId="0" borderId="12" xfId="0" applyNumberFormat="1" applyBorder="1" applyAlignment="1">
      <alignment horizontal="center" vertical="center"/>
    </xf>
    <xf numFmtId="49" fontId="0" fillId="0" borderId="12" xfId="0" applyNumberFormat="1" applyBorder="1">
      <alignment vertical="center"/>
    </xf>
    <xf numFmtId="0" fontId="0" fillId="0" borderId="0" xfId="0" applyAlignment="1">
      <alignment horizontal="right" vertical="center"/>
    </xf>
    <xf numFmtId="49" fontId="0" fillId="0" borderId="0" xfId="0" applyNumberFormat="1" applyAlignment="1">
      <alignment horizontal="center" vertical="center"/>
    </xf>
    <xf numFmtId="49" fontId="0" fillId="0" borderId="0" xfId="0" applyNumberFormat="1">
      <alignment vertical="center"/>
    </xf>
    <xf numFmtId="0" fontId="0" fillId="0" borderId="0" xfId="0" applyAlignment="1">
      <alignment horizontal="left" vertical="center"/>
    </xf>
    <xf numFmtId="49" fontId="0" fillId="0" borderId="0" xfId="0" applyNumberFormat="1" applyAlignment="1">
      <alignment horizontal="right"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3"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4" fillId="0" borderId="0" xfId="0" applyFont="1">
      <alignment vertical="center"/>
    </xf>
    <xf numFmtId="0" fontId="0" fillId="0" borderId="10" xfId="0" applyBorder="1">
      <alignment vertical="center"/>
    </xf>
    <xf numFmtId="0" fontId="0" fillId="0" borderId="10" xfId="0" applyBorder="1" applyAlignment="1">
      <alignment vertical="center" wrapText="1"/>
    </xf>
    <xf numFmtId="0" fontId="0" fillId="3" borderId="10" xfId="0" applyFill="1" applyBorder="1" applyAlignment="1">
      <alignment horizontal="center" vertical="center"/>
    </xf>
    <xf numFmtId="0" fontId="0" fillId="0" borderId="16" xfId="0" applyBorder="1" applyAlignment="1">
      <alignment horizontal="center" vertical="center"/>
    </xf>
    <xf numFmtId="178" fontId="0" fillId="0" borderId="15" xfId="0" applyNumberFormat="1" applyBorder="1">
      <alignment vertical="center"/>
    </xf>
    <xf numFmtId="178" fontId="0" fillId="0" borderId="10" xfId="0" applyNumberFormat="1" applyBorder="1" applyAlignment="1">
      <alignment horizontal="center" vertical="center"/>
    </xf>
    <xf numFmtId="178" fontId="0" fillId="0" borderId="10" xfId="0" applyNumberFormat="1" applyBorder="1" applyAlignment="1">
      <alignment horizontal="left" vertical="center"/>
    </xf>
    <xf numFmtId="177" fontId="1" fillId="0" borderId="0" xfId="0" applyNumberFormat="1" applyFont="1" applyAlignment="1">
      <alignment horizontal="left" vertical="center"/>
    </xf>
    <xf numFmtId="0" fontId="1" fillId="0" borderId="0" xfId="0" applyFont="1" applyAlignment="1">
      <alignment horizontal="left" vertical="center"/>
    </xf>
    <xf numFmtId="0" fontId="0" fillId="0" borderId="15" xfId="0" applyBorder="1">
      <alignment vertical="center"/>
    </xf>
    <xf numFmtId="0" fontId="0" fillId="0" borderId="23" xfId="0" applyBorder="1">
      <alignment vertical="center"/>
    </xf>
    <xf numFmtId="179" fontId="0" fillId="0" borderId="15" xfId="0" applyNumberFormat="1" applyBorder="1" applyAlignment="1">
      <alignment horizontal="left" vertical="center"/>
    </xf>
    <xf numFmtId="179" fontId="0" fillId="0" borderId="23" xfId="0" applyNumberFormat="1" applyBorder="1" applyAlignment="1">
      <alignment horizontal="left" vertical="center"/>
    </xf>
    <xf numFmtId="180" fontId="0" fillId="0" borderId="15" xfId="0" applyNumberFormat="1" applyBorder="1" applyAlignment="1">
      <alignment horizontal="left" vertical="center"/>
    </xf>
    <xf numFmtId="180" fontId="0" fillId="0" borderId="23" xfId="0" applyNumberFormat="1" applyBorder="1" applyAlignment="1">
      <alignment horizontal="left" vertical="center"/>
    </xf>
    <xf numFmtId="0" fontId="14" fillId="0" borderId="12" xfId="0" applyFont="1" applyBorder="1">
      <alignment vertical="center"/>
    </xf>
    <xf numFmtId="178" fontId="0" fillId="0" borderId="23" xfId="0" applyNumberFormat="1" applyBorder="1" applyAlignment="1">
      <alignment horizontal="left" vertical="center"/>
    </xf>
    <xf numFmtId="0" fontId="0" fillId="2" borderId="16" xfId="0" applyFill="1" applyBorder="1" applyProtection="1">
      <alignment vertical="center"/>
      <protection locked="0"/>
    </xf>
    <xf numFmtId="0" fontId="0" fillId="2" borderId="12" xfId="0" applyFill="1" applyBorder="1" applyProtection="1">
      <alignment vertical="center"/>
      <protection locked="0"/>
    </xf>
    <xf numFmtId="0" fontId="0" fillId="2" borderId="0" xfId="0" applyFill="1" applyProtection="1">
      <alignment vertical="center"/>
      <protection locked="0"/>
    </xf>
    <xf numFmtId="0" fontId="0" fillId="2" borderId="19" xfId="0" applyFill="1" applyBorder="1" applyProtection="1">
      <alignment vertical="center"/>
      <protection locked="0"/>
    </xf>
    <xf numFmtId="49" fontId="0" fillId="2" borderId="0" xfId="0" applyNumberFormat="1" applyFill="1" applyAlignment="1" applyProtection="1">
      <alignment horizontal="center" vertical="center"/>
      <protection locked="0"/>
    </xf>
    <xf numFmtId="0" fontId="0" fillId="0" borderId="26" xfId="0" applyBorder="1">
      <alignment vertical="center"/>
    </xf>
    <xf numFmtId="0" fontId="0" fillId="0" borderId="21" xfId="0" applyBorder="1">
      <alignment vertical="center"/>
    </xf>
    <xf numFmtId="0" fontId="3" fillId="0" borderId="19" xfId="0" applyFont="1" applyBorder="1">
      <alignment vertical="center"/>
    </xf>
    <xf numFmtId="0" fontId="0" fillId="0" borderId="28" xfId="0" applyBorder="1">
      <alignment vertical="center"/>
    </xf>
    <xf numFmtId="0" fontId="3" fillId="0" borderId="26" xfId="0" applyFont="1" applyBorder="1" applyAlignment="1">
      <alignment horizontal="justify" vertical="center" wrapText="1"/>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8" xfId="0" applyFont="1" applyBorder="1" applyAlignment="1">
      <alignment horizontal="center" vertical="center"/>
    </xf>
    <xf numFmtId="0" fontId="0" fillId="2" borderId="16" xfId="0" applyFill="1" applyBorder="1">
      <alignment vertical="center"/>
    </xf>
    <xf numFmtId="0" fontId="1" fillId="2" borderId="12" xfId="0" applyFont="1" applyFill="1" applyBorder="1">
      <alignment vertical="center"/>
    </xf>
    <xf numFmtId="49" fontId="1" fillId="2" borderId="0" xfId="0" applyNumberFormat="1" applyFont="1" applyFill="1" applyAlignment="1">
      <alignment horizontal="center" vertical="center"/>
    </xf>
    <xf numFmtId="0" fontId="1" fillId="2" borderId="0" xfId="0" applyFont="1" applyFill="1">
      <alignment vertical="center"/>
    </xf>
    <xf numFmtId="0" fontId="0" fillId="2" borderId="0" xfId="0" applyFill="1">
      <alignment vertical="center"/>
    </xf>
    <xf numFmtId="0" fontId="1" fillId="2" borderId="19" xfId="0" applyFont="1" applyFill="1" applyBorder="1">
      <alignment vertical="center"/>
    </xf>
    <xf numFmtId="0" fontId="0" fillId="2" borderId="12" xfId="0" applyFill="1" applyBorder="1">
      <alignmen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0" fillId="2" borderId="12" xfId="0" applyFont="1" applyFill="1" applyBorder="1">
      <alignment vertical="center"/>
    </xf>
    <xf numFmtId="0" fontId="20" fillId="2" borderId="19" xfId="0" applyFont="1" applyFill="1" applyBorder="1">
      <alignment vertical="center"/>
    </xf>
    <xf numFmtId="0" fontId="0" fillId="3" borderId="15" xfId="0" applyFill="1" applyBorder="1" applyAlignment="1">
      <alignment horizontal="center" vertical="center"/>
    </xf>
    <xf numFmtId="0" fontId="0" fillId="0" borderId="15" xfId="0" applyBorder="1" applyAlignment="1">
      <alignment vertical="center" wrapText="1"/>
    </xf>
    <xf numFmtId="0" fontId="0" fillId="2" borderId="12" xfId="0" applyFill="1" applyBorder="1" applyAlignment="1" applyProtection="1">
      <alignment horizontal="right" vertical="center"/>
      <protection locked="0"/>
    </xf>
    <xf numFmtId="0" fontId="21" fillId="0" borderId="0" xfId="0" applyFont="1">
      <alignment vertical="center"/>
    </xf>
    <xf numFmtId="0" fontId="15" fillId="0" borderId="21" xfId="0" applyFont="1" applyBorder="1">
      <alignment vertical="center"/>
    </xf>
    <xf numFmtId="0" fontId="15" fillId="0" borderId="0" xfId="0" applyFont="1">
      <alignment vertical="center"/>
    </xf>
    <xf numFmtId="0" fontId="15" fillId="5" borderId="0" xfId="0" applyFont="1" applyFill="1" applyAlignment="1" applyProtection="1">
      <alignment horizontal="right" vertical="center"/>
      <protection locked="0"/>
    </xf>
    <xf numFmtId="176" fontId="0" fillId="0" borderId="19" xfId="0" applyNumberFormat="1" applyBorder="1">
      <alignment vertical="center"/>
    </xf>
    <xf numFmtId="0" fontId="0" fillId="5" borderId="19" xfId="0" applyFill="1" applyBorder="1" applyProtection="1">
      <alignment vertical="center"/>
      <protection locked="0"/>
    </xf>
    <xf numFmtId="0" fontId="0" fillId="5" borderId="19" xfId="0" applyFill="1" applyBorder="1" applyAlignment="1" applyProtection="1">
      <alignment horizontal="center" vertical="center"/>
      <protection locked="0"/>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9" fillId="2" borderId="19" xfId="0" applyFont="1" applyFill="1" applyBorder="1" applyAlignment="1" applyProtection="1">
      <alignment horizontal="left" vertical="center" wrapText="1"/>
      <protection locked="0"/>
    </xf>
    <xf numFmtId="0" fontId="0" fillId="2" borderId="0" xfId="0" applyFill="1" applyAlignment="1" applyProtection="1">
      <alignment horizontal="right" vertical="center"/>
      <protection locked="0"/>
    </xf>
    <xf numFmtId="0" fontId="0" fillId="0" borderId="0" xfId="0" applyAlignment="1">
      <alignment horizontal="right" vertical="center"/>
    </xf>
    <xf numFmtId="0" fontId="15" fillId="2" borderId="0" xfId="0" applyFont="1" applyFill="1" applyProtection="1">
      <alignment vertical="center"/>
      <protection locked="0"/>
    </xf>
    <xf numFmtId="0" fontId="15" fillId="2" borderId="3" xfId="0" applyFont="1" applyFill="1" applyBorder="1" applyProtection="1">
      <alignment vertical="center"/>
      <protection locked="0"/>
    </xf>
    <xf numFmtId="0" fontId="15" fillId="2" borderId="0" xfId="0" applyFont="1" applyFill="1" applyAlignment="1" applyProtection="1">
      <alignment horizontal="left" vertical="center"/>
      <protection locked="0"/>
    </xf>
    <xf numFmtId="0" fontId="15" fillId="2" borderId="3" xfId="0" applyFont="1" applyFill="1" applyBorder="1" applyAlignment="1" applyProtection="1">
      <alignment horizontal="left" vertical="center"/>
      <protection locked="0"/>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2" xfId="0" applyFont="1" applyBorder="1" applyAlignment="1">
      <alignment horizontal="left" vertical="center" wrapText="1"/>
    </xf>
    <xf numFmtId="0" fontId="14" fillId="0" borderId="0" xfId="0" applyFont="1" applyAlignment="1">
      <alignment horizontal="left" vertical="center" wrapText="1"/>
    </xf>
    <xf numFmtId="0" fontId="14" fillId="0" borderId="21"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22" xfId="0" applyFont="1" applyBorder="1" applyAlignment="1">
      <alignment horizontal="left" vertical="center" wrapText="1"/>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26" xfId="0" applyBorder="1" applyAlignment="1">
      <alignment horizontal="center" vertical="center"/>
    </xf>
    <xf numFmtId="0" fontId="0" fillId="0" borderId="0" xfId="0" applyAlignment="1">
      <alignment horizontal="center" vertical="center"/>
    </xf>
    <xf numFmtId="0" fontId="10" fillId="2" borderId="0" xfId="0" applyFont="1" applyFill="1" applyAlignment="1" applyProtection="1">
      <alignment horizontal="left" vertical="center" wrapText="1"/>
      <protection locked="0"/>
    </xf>
    <xf numFmtId="0" fontId="10" fillId="2" borderId="3" xfId="0" applyFont="1" applyFill="1" applyBorder="1" applyAlignment="1" applyProtection="1">
      <alignment horizontal="left" vertical="center" wrapText="1"/>
      <protection locked="0"/>
    </xf>
    <xf numFmtId="0" fontId="0" fillId="0" borderId="27" xfId="0" applyBorder="1" applyAlignment="1">
      <alignment horizontal="distributed" vertical="center"/>
    </xf>
    <xf numFmtId="0" fontId="0" fillId="0" borderId="10" xfId="0" applyBorder="1" applyAlignment="1">
      <alignment horizontal="distributed" vertical="center"/>
    </xf>
    <xf numFmtId="0" fontId="12" fillId="0" borderId="27" xfId="0" applyFont="1" applyBorder="1" applyAlignment="1">
      <alignment horizontal="left" vertical="center" wrapText="1"/>
    </xf>
    <xf numFmtId="0" fontId="12" fillId="0" borderId="10" xfId="0" applyFont="1" applyBorder="1" applyAlignment="1">
      <alignment horizontal="left" vertical="center" wrapText="1"/>
    </xf>
    <xf numFmtId="0" fontId="7" fillId="4" borderId="12" xfId="0" applyFont="1" applyFill="1" applyBorder="1" applyAlignment="1" applyProtection="1">
      <alignment horizontal="left" vertical="center"/>
      <protection locked="0"/>
    </xf>
    <xf numFmtId="38" fontId="0" fillId="2" borderId="12" xfId="1" applyFont="1" applyFill="1" applyBorder="1" applyAlignment="1" applyProtection="1">
      <alignment horizontal="right" vertical="center"/>
      <protection locked="0"/>
    </xf>
    <xf numFmtId="0" fontId="0" fillId="2" borderId="12" xfId="0" applyFill="1" applyBorder="1" applyAlignment="1" applyProtection="1">
      <alignment horizontal="right" vertical="center"/>
      <protection locked="0"/>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23"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4" fillId="0" borderId="27" xfId="0" applyFont="1" applyBorder="1" applyAlignment="1">
      <alignment horizontal="distributed" vertical="center"/>
    </xf>
    <xf numFmtId="0" fontId="14" fillId="0" borderId="10" xfId="0" applyFont="1" applyBorder="1" applyAlignment="1">
      <alignment horizontal="distributed" vertical="center"/>
    </xf>
    <xf numFmtId="177" fontId="0" fillId="2" borderId="16" xfId="0" applyNumberFormat="1" applyFill="1" applyBorder="1" applyAlignment="1" applyProtection="1">
      <alignment horizontal="center" vertical="center"/>
      <protection locked="0"/>
    </xf>
    <xf numFmtId="49" fontId="0" fillId="2" borderId="12" xfId="0" applyNumberFormat="1" applyFill="1" applyBorder="1" applyAlignment="1" applyProtection="1">
      <alignment horizontal="right" vertical="center"/>
      <protection locked="0"/>
    </xf>
    <xf numFmtId="0" fontId="3" fillId="0" borderId="0" xfId="0" applyFont="1" applyAlignment="1">
      <alignment horizontal="center" vertical="center"/>
    </xf>
    <xf numFmtId="176" fontId="0" fillId="2" borderId="0" xfId="0" applyNumberFormat="1" applyFill="1" applyAlignment="1" applyProtection="1">
      <alignment horizontal="center" vertical="center"/>
      <protection locked="0"/>
    </xf>
    <xf numFmtId="49" fontId="10" fillId="2" borderId="0" xfId="0" applyNumberFormat="1" applyFont="1" applyFill="1" applyAlignment="1" applyProtection="1">
      <alignment horizontal="center" vertical="center" wrapText="1"/>
      <protection locked="0"/>
    </xf>
    <xf numFmtId="0" fontId="3" fillId="0" borderId="0" xfId="0" applyFont="1" applyAlignment="1">
      <alignment horizontal="center" vertical="top"/>
    </xf>
    <xf numFmtId="0" fontId="5" fillId="2" borderId="16"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left" vertical="center" wrapText="1"/>
      <protection locked="0"/>
    </xf>
    <xf numFmtId="0" fontId="5" fillId="2" borderId="17" xfId="0" applyFont="1" applyFill="1" applyBorder="1" applyAlignment="1" applyProtection="1">
      <alignment horizontal="left" vertical="center" wrapText="1"/>
      <protection locked="0"/>
    </xf>
    <xf numFmtId="0" fontId="14" fillId="0" borderId="15" xfId="0" applyFont="1" applyBorder="1" applyAlignment="1">
      <alignment horizontal="center" vertical="center"/>
    </xf>
    <xf numFmtId="0" fontId="14" fillId="0" borderId="16" xfId="0" applyFont="1" applyBorder="1" applyAlignment="1">
      <alignment horizontal="center" vertical="center"/>
    </xf>
    <xf numFmtId="177" fontId="0" fillId="2" borderId="15" xfId="0" applyNumberFormat="1" applyFill="1" applyBorder="1" applyAlignment="1" applyProtection="1">
      <alignment horizontal="center" vertical="center"/>
      <protection locked="0"/>
    </xf>
    <xf numFmtId="0" fontId="5" fillId="2" borderId="10" xfId="0" applyFont="1" applyFill="1" applyBorder="1" applyAlignment="1" applyProtection="1">
      <alignment horizontal="left" vertical="center" wrapText="1"/>
      <protection locked="0"/>
    </xf>
    <xf numFmtId="0" fontId="5" fillId="2" borderId="14" xfId="0" applyFont="1" applyFill="1" applyBorder="1" applyAlignment="1" applyProtection="1">
      <alignment horizontal="left" vertical="center" wrapText="1"/>
      <protection locked="0"/>
    </xf>
    <xf numFmtId="0" fontId="10" fillId="2" borderId="15" xfId="0" applyFont="1" applyFill="1" applyBorder="1" applyAlignment="1" applyProtection="1">
      <alignment horizontal="left" vertical="center" wrapText="1"/>
      <protection locked="0"/>
    </xf>
    <xf numFmtId="0" fontId="10" fillId="2" borderId="16"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left" vertical="center" wrapText="1"/>
      <protection locked="0"/>
    </xf>
    <xf numFmtId="0" fontId="0" fillId="0" borderId="12" xfId="0" applyBorder="1" applyAlignment="1">
      <alignment horizontal="left" vertical="center"/>
    </xf>
    <xf numFmtId="49" fontId="0" fillId="0" borderId="12" xfId="0" applyNumberFormat="1" applyBorder="1" applyAlignment="1">
      <alignment horizontal="right" vertical="center"/>
    </xf>
    <xf numFmtId="0" fontId="11" fillId="0" borderId="29" xfId="0" applyFont="1" applyBorder="1" applyAlignment="1">
      <alignment horizontal="center" vertical="center"/>
    </xf>
    <xf numFmtId="0" fontId="11" fillId="0" borderId="1" xfId="0" applyFont="1" applyBorder="1" applyAlignment="1">
      <alignment horizontal="center" vertical="center"/>
    </xf>
    <xf numFmtId="0" fontId="11" fillId="0" borderId="30" xfId="0" applyFont="1" applyBorder="1" applyAlignment="1">
      <alignment horizontal="center" vertical="center"/>
    </xf>
    <xf numFmtId="176" fontId="1" fillId="2" borderId="0" xfId="0" applyNumberFormat="1" applyFont="1" applyFill="1" applyAlignment="1">
      <alignment horizontal="center" vertical="center"/>
    </xf>
    <xf numFmtId="49" fontId="16" fillId="2" borderId="0" xfId="0" applyNumberFormat="1" applyFont="1" applyFill="1" applyAlignment="1">
      <alignment horizontal="center" vertical="center" wrapText="1"/>
    </xf>
    <xf numFmtId="0" fontId="16" fillId="2" borderId="0" xfId="0" applyFont="1" applyFill="1" applyAlignment="1">
      <alignment horizontal="left" vertical="center" wrapText="1"/>
    </xf>
    <xf numFmtId="0" fontId="16" fillId="2" borderId="3" xfId="0" applyFont="1" applyFill="1" applyBorder="1" applyAlignment="1">
      <alignment horizontal="left" vertical="center" wrapText="1"/>
    </xf>
    <xf numFmtId="0" fontId="17" fillId="2" borderId="10"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7" fillId="2" borderId="23" xfId="0" applyFont="1" applyFill="1" applyBorder="1" applyAlignment="1">
      <alignment horizontal="left" vertical="center" wrapText="1"/>
    </xf>
    <xf numFmtId="0" fontId="17" fillId="2" borderId="17" xfId="0" applyFont="1" applyFill="1" applyBorder="1" applyAlignment="1">
      <alignment horizontal="left" vertical="center" wrapText="1"/>
    </xf>
    <xf numFmtId="0" fontId="0" fillId="2" borderId="0" xfId="0" applyFill="1" applyAlignment="1">
      <alignment horizontal="right" vertical="center"/>
    </xf>
    <xf numFmtId="177" fontId="1" fillId="2" borderId="15" xfId="0" applyNumberFormat="1" applyFont="1" applyFill="1" applyBorder="1" applyAlignment="1">
      <alignment horizontal="center" vertical="center"/>
    </xf>
    <xf numFmtId="177" fontId="1" fillId="2" borderId="16" xfId="0" applyNumberFormat="1" applyFont="1" applyFill="1" applyBorder="1" applyAlignment="1">
      <alignment horizontal="center" vertical="center"/>
    </xf>
    <xf numFmtId="49" fontId="1" fillId="2" borderId="12" xfId="0" applyNumberFormat="1" applyFont="1" applyFill="1" applyBorder="1" applyAlignment="1">
      <alignment horizontal="right" vertical="center"/>
    </xf>
    <xf numFmtId="49" fontId="13" fillId="2" borderId="12" xfId="0" applyNumberFormat="1" applyFont="1" applyFill="1" applyBorder="1" applyAlignment="1">
      <alignment horizontal="right" vertical="center"/>
    </xf>
    <xf numFmtId="0" fontId="18" fillId="2" borderId="19" xfId="0" applyFont="1" applyFill="1" applyBorder="1" applyAlignment="1">
      <alignment horizontal="left" vertical="center" wrapText="1"/>
    </xf>
    <xf numFmtId="0" fontId="1" fillId="2" borderId="12" xfId="0" applyFont="1" applyFill="1" applyBorder="1" applyAlignment="1">
      <alignment horizontal="right" vertical="center"/>
    </xf>
    <xf numFmtId="0" fontId="13" fillId="4" borderId="12" xfId="0" applyFont="1" applyFill="1" applyBorder="1" applyAlignment="1">
      <alignment horizontal="left" vertical="center"/>
    </xf>
    <xf numFmtId="38" fontId="1" fillId="2" borderId="12" xfId="1" applyFont="1" applyFill="1" applyBorder="1" applyAlignment="1" applyProtection="1">
      <alignment horizontal="right" vertical="center"/>
    </xf>
    <xf numFmtId="0" fontId="19" fillId="2" borderId="0" xfId="0" applyFont="1" applyFill="1" applyAlignment="1">
      <alignment horizontal="left" vertical="center"/>
    </xf>
    <xf numFmtId="0" fontId="19" fillId="2" borderId="3" xfId="0" applyFont="1" applyFill="1" applyBorder="1" applyAlignment="1">
      <alignment horizontal="left" vertical="center"/>
    </xf>
    <xf numFmtId="0" fontId="15" fillId="0" borderId="0" xfId="0" applyFont="1" applyAlignment="1">
      <alignment vertical="center" wrapText="1"/>
    </xf>
    <xf numFmtId="0" fontId="15" fillId="0" borderId="21" xfId="0" applyFont="1" applyBorder="1" applyAlignment="1">
      <alignment vertical="center" wrapText="1"/>
    </xf>
    <xf numFmtId="0" fontId="14" fillId="0" borderId="31" xfId="0" applyFont="1" applyBorder="1" applyAlignment="1">
      <alignment horizontal="left" vertical="center" wrapText="1"/>
    </xf>
    <xf numFmtId="0" fontId="14" fillId="0" borderId="19" xfId="0" applyFont="1" applyBorder="1" applyAlignment="1">
      <alignment horizontal="left" vertical="center" wrapText="1"/>
    </xf>
    <xf numFmtId="0" fontId="14" fillId="0" borderId="28" xfId="0" applyFont="1" applyBorder="1" applyAlignment="1">
      <alignment horizontal="left" vertical="center" wrapText="1"/>
    </xf>
    <xf numFmtId="0" fontId="1" fillId="2" borderId="0" xfId="0" applyFont="1" applyFill="1">
      <alignment vertical="center"/>
    </xf>
    <xf numFmtId="0" fontId="13" fillId="2" borderId="3" xfId="0" applyFont="1" applyFill="1" applyBorder="1">
      <alignment vertical="center"/>
    </xf>
    <xf numFmtId="0" fontId="16" fillId="2" borderId="10" xfId="0" applyFont="1" applyFill="1" applyBorder="1" applyAlignment="1">
      <alignment horizontal="left" vertical="center" wrapText="1"/>
    </xf>
    <xf numFmtId="0" fontId="16" fillId="2" borderId="14" xfId="0" applyFont="1" applyFill="1" applyBorder="1" applyAlignment="1">
      <alignment horizontal="left" vertical="center" wrapText="1"/>
    </xf>
    <xf numFmtId="0" fontId="1" fillId="2" borderId="0" xfId="0" applyFont="1" applyFill="1" applyAlignment="1">
      <alignment horizontal="right" vertical="center"/>
    </xf>
    <xf numFmtId="0" fontId="1" fillId="2" borderId="3" xfId="0" applyFont="1" applyFill="1" applyBorder="1">
      <alignment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23"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19050</xdr:colOff>
      <xdr:row>3</xdr:row>
      <xdr:rowOff>76200</xdr:rowOff>
    </xdr:from>
    <xdr:to>
      <xdr:col>12</xdr:col>
      <xdr:colOff>9525</xdr:colOff>
      <xdr:row>5</xdr:row>
      <xdr:rowOff>171450</xdr:rowOff>
    </xdr:to>
    <xdr:sp macro="" textlink="">
      <xdr:nvSpPr>
        <xdr:cNvPr id="2" name="正方形/長方形 1">
          <a:extLst>
            <a:ext uri="{FF2B5EF4-FFF2-40B4-BE49-F238E27FC236}">
              <a16:creationId xmlns:a16="http://schemas.microsoft.com/office/drawing/2014/main" id="{8D06A77D-2EB9-7532-087F-6F017AB5FBA1}"/>
            </a:ext>
          </a:extLst>
        </xdr:cNvPr>
        <xdr:cNvSpPr/>
      </xdr:nvSpPr>
      <xdr:spPr>
        <a:xfrm>
          <a:off x="552450" y="838200"/>
          <a:ext cx="2657475" cy="6000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依頼者は兼業依頼書の網掛け部分に入力ください。</a:t>
          </a:r>
        </a:p>
      </xdr:txBody>
    </xdr:sp>
    <xdr:clientData/>
  </xdr:twoCellAnchor>
  <xdr:twoCellAnchor>
    <xdr:from>
      <xdr:col>24</xdr:col>
      <xdr:colOff>257175</xdr:colOff>
      <xdr:row>3</xdr:row>
      <xdr:rowOff>85726</xdr:rowOff>
    </xdr:from>
    <xdr:to>
      <xdr:col>30</xdr:col>
      <xdr:colOff>19050</xdr:colOff>
      <xdr:row>5</xdr:row>
      <xdr:rowOff>123825</xdr:rowOff>
    </xdr:to>
    <xdr:sp macro="" textlink="">
      <xdr:nvSpPr>
        <xdr:cNvPr id="4" name="吹き出し: 四角形 3">
          <a:extLst>
            <a:ext uri="{FF2B5EF4-FFF2-40B4-BE49-F238E27FC236}">
              <a16:creationId xmlns:a16="http://schemas.microsoft.com/office/drawing/2014/main" id="{1585A6EB-DA84-06F9-B81D-F3B803EC5D79}"/>
            </a:ext>
          </a:extLst>
        </xdr:cNvPr>
        <xdr:cNvSpPr/>
      </xdr:nvSpPr>
      <xdr:spPr>
        <a:xfrm>
          <a:off x="6657975" y="847726"/>
          <a:ext cx="1362075" cy="542924"/>
        </a:xfrm>
        <a:prstGeom prst="wedgeRectCallout">
          <a:avLst>
            <a:gd name="adj1" fmla="val -32722"/>
            <a:gd name="adj2" fmla="val -6929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実際の送付日を入力ください。</a:t>
          </a:r>
        </a:p>
      </xdr:txBody>
    </xdr:sp>
    <xdr:clientData/>
  </xdr:twoCellAnchor>
  <xdr:twoCellAnchor>
    <xdr:from>
      <xdr:col>13</xdr:col>
      <xdr:colOff>0</xdr:colOff>
      <xdr:row>11</xdr:row>
      <xdr:rowOff>361951</xdr:rowOff>
    </xdr:from>
    <xdr:to>
      <xdr:col>21</xdr:col>
      <xdr:colOff>114299</xdr:colOff>
      <xdr:row>13</xdr:row>
      <xdr:rowOff>190500</xdr:rowOff>
    </xdr:to>
    <xdr:sp macro="" textlink="">
      <xdr:nvSpPr>
        <xdr:cNvPr id="5" name="吹き出し: 四角形 4">
          <a:extLst>
            <a:ext uri="{FF2B5EF4-FFF2-40B4-BE49-F238E27FC236}">
              <a16:creationId xmlns:a16="http://schemas.microsoft.com/office/drawing/2014/main" id="{D958EAFF-FC33-1FEE-3FAB-0B275D57AABB}"/>
            </a:ext>
          </a:extLst>
        </xdr:cNvPr>
        <xdr:cNvSpPr/>
      </xdr:nvSpPr>
      <xdr:spPr>
        <a:xfrm>
          <a:off x="3467100" y="3495676"/>
          <a:ext cx="2247899" cy="714374"/>
        </a:xfrm>
        <a:prstGeom prst="wedgeRectCallout">
          <a:avLst>
            <a:gd name="adj1" fmla="val -43764"/>
            <a:gd name="adj2" fmla="val 106415"/>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t>依頼期間の始期より概ね１ヶ月前に依頼があれば、依頼期間の始期から承認できますが、依頼が遅れた場合は承認日からとなりますので、この欄にチェックを入れてください。</a:t>
          </a:r>
        </a:p>
        <a:p>
          <a:pPr algn="l"/>
          <a:endParaRPr kumimoji="1" lang="ja-JP" altLang="en-US" sz="1100"/>
        </a:p>
      </xdr:txBody>
    </xdr:sp>
    <xdr:clientData/>
  </xdr:twoCellAnchor>
  <xdr:twoCellAnchor>
    <xdr:from>
      <xdr:col>21</xdr:col>
      <xdr:colOff>200024</xdr:colOff>
      <xdr:row>11</xdr:row>
      <xdr:rowOff>361950</xdr:rowOff>
    </xdr:from>
    <xdr:to>
      <xdr:col>30</xdr:col>
      <xdr:colOff>247649</xdr:colOff>
      <xdr:row>13</xdr:row>
      <xdr:rowOff>314326</xdr:rowOff>
    </xdr:to>
    <xdr:sp macro="" textlink="">
      <xdr:nvSpPr>
        <xdr:cNvPr id="6" name="吹き出し: 四角形 5">
          <a:extLst>
            <a:ext uri="{FF2B5EF4-FFF2-40B4-BE49-F238E27FC236}">
              <a16:creationId xmlns:a16="http://schemas.microsoft.com/office/drawing/2014/main" id="{D53B81EE-9415-FE1B-C110-BC0576EC686F}"/>
            </a:ext>
          </a:extLst>
        </xdr:cNvPr>
        <xdr:cNvSpPr/>
      </xdr:nvSpPr>
      <xdr:spPr>
        <a:xfrm>
          <a:off x="5800724" y="3495675"/>
          <a:ext cx="2447925" cy="838201"/>
        </a:xfrm>
        <a:prstGeom prst="wedgeRectCallout">
          <a:avLst>
            <a:gd name="adj1" fmla="val -41393"/>
            <a:gd name="adj2" fmla="val 7219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t>依頼期間は、法令その他に定めがある場合を除き、原則１年を超えることはできません。法令その他に定めがある場合は</a:t>
          </a:r>
          <a:r>
            <a:rPr kumimoji="1" lang="en-US" altLang="ja-JP" sz="700"/>
            <a:t>4</a:t>
          </a:r>
          <a:r>
            <a:rPr kumimoji="1" lang="ja-JP" altLang="en-US" sz="700"/>
            <a:t>年を限度として認められます。この場合はその資料を一緒に送付ください。</a:t>
          </a:r>
        </a:p>
      </xdr:txBody>
    </xdr:sp>
    <xdr:clientData/>
  </xdr:twoCellAnchor>
  <xdr:twoCellAnchor>
    <xdr:from>
      <xdr:col>17</xdr:col>
      <xdr:colOff>133350</xdr:colOff>
      <xdr:row>21</xdr:row>
      <xdr:rowOff>152401</xdr:rowOff>
    </xdr:from>
    <xdr:to>
      <xdr:col>29</xdr:col>
      <xdr:colOff>85725</xdr:colOff>
      <xdr:row>22</xdr:row>
      <xdr:rowOff>200026</xdr:rowOff>
    </xdr:to>
    <xdr:sp macro="" textlink="">
      <xdr:nvSpPr>
        <xdr:cNvPr id="7" name="吹き出し: 四角形 6">
          <a:extLst>
            <a:ext uri="{FF2B5EF4-FFF2-40B4-BE49-F238E27FC236}">
              <a16:creationId xmlns:a16="http://schemas.microsoft.com/office/drawing/2014/main" id="{B93B68DE-8ACA-8880-FC85-485776989172}"/>
            </a:ext>
          </a:extLst>
        </xdr:cNvPr>
        <xdr:cNvSpPr/>
      </xdr:nvSpPr>
      <xdr:spPr>
        <a:xfrm>
          <a:off x="4667250" y="6362701"/>
          <a:ext cx="3152775" cy="285750"/>
        </a:xfrm>
        <a:prstGeom prst="wedgeRectCallout">
          <a:avLst>
            <a:gd name="adj1" fmla="val -57646"/>
            <a:gd name="adj2" fmla="val 2322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t>上記以外に説明すべきことがございましたら、入力ください。</a:t>
          </a:r>
        </a:p>
      </xdr:txBody>
    </xdr:sp>
    <xdr:clientData/>
  </xdr:twoCellAnchor>
  <xdr:twoCellAnchor>
    <xdr:from>
      <xdr:col>22</xdr:col>
      <xdr:colOff>0</xdr:colOff>
      <xdr:row>15</xdr:row>
      <xdr:rowOff>190500</xdr:rowOff>
    </xdr:from>
    <xdr:to>
      <xdr:col>29</xdr:col>
      <xdr:colOff>161925</xdr:colOff>
      <xdr:row>17</xdr:row>
      <xdr:rowOff>219075</xdr:rowOff>
    </xdr:to>
    <xdr:sp macro="" textlink="">
      <xdr:nvSpPr>
        <xdr:cNvPr id="8" name="吹き出し: 四角形 7">
          <a:extLst>
            <a:ext uri="{FF2B5EF4-FFF2-40B4-BE49-F238E27FC236}">
              <a16:creationId xmlns:a16="http://schemas.microsoft.com/office/drawing/2014/main" id="{AE69B6E6-C948-2661-E662-64197B98489B}"/>
            </a:ext>
          </a:extLst>
        </xdr:cNvPr>
        <xdr:cNvSpPr/>
      </xdr:nvSpPr>
      <xdr:spPr>
        <a:xfrm>
          <a:off x="5867400" y="4972050"/>
          <a:ext cx="2028825" cy="504825"/>
        </a:xfrm>
        <a:prstGeom prst="wedgeRectCallout">
          <a:avLst>
            <a:gd name="adj1" fmla="val -70792"/>
            <a:gd name="adj2" fmla="val -1373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t>２コマ以上の場合は、最後のコマの終了時刻を入力ください。</a:t>
          </a:r>
        </a:p>
      </xdr:txBody>
    </xdr:sp>
    <xdr:clientData/>
  </xdr:twoCellAnchor>
  <xdr:twoCellAnchor>
    <xdr:from>
      <xdr:col>8</xdr:col>
      <xdr:colOff>104775</xdr:colOff>
      <xdr:row>10</xdr:row>
      <xdr:rowOff>266700</xdr:rowOff>
    </xdr:from>
    <xdr:to>
      <xdr:col>20</xdr:col>
      <xdr:colOff>9525</xdr:colOff>
      <xdr:row>11</xdr:row>
      <xdr:rowOff>400050</xdr:rowOff>
    </xdr:to>
    <xdr:sp macro="" textlink="">
      <xdr:nvSpPr>
        <xdr:cNvPr id="9" name="吹き出し: 四角形 8">
          <a:extLst>
            <a:ext uri="{FF2B5EF4-FFF2-40B4-BE49-F238E27FC236}">
              <a16:creationId xmlns:a16="http://schemas.microsoft.com/office/drawing/2014/main" id="{04EF9CD7-0D9B-0C73-D902-DA1D1F33CF5A}"/>
            </a:ext>
          </a:extLst>
        </xdr:cNvPr>
        <xdr:cNvSpPr/>
      </xdr:nvSpPr>
      <xdr:spPr>
        <a:xfrm>
          <a:off x="2238375" y="2914650"/>
          <a:ext cx="3105150" cy="619125"/>
        </a:xfrm>
        <a:prstGeom prst="wedgeRectCallout">
          <a:avLst>
            <a:gd name="adj1" fmla="val -70524"/>
            <a:gd name="adj2" fmla="val 69218"/>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t>職務内容欄には科目名のみ記載ください。複数の科目の場合には、スラッシュで区切って入力ください。春学期と秋学期で担当授業が異なる場合には、例示のように記載ください。</a:t>
          </a:r>
        </a:p>
        <a:p>
          <a:pPr algn="l"/>
          <a:endParaRPr kumimoji="1" lang="ja-JP" altLang="en-US" sz="1100"/>
        </a:p>
      </xdr:txBody>
    </xdr:sp>
    <xdr:clientData/>
  </xdr:twoCellAnchor>
  <xdr:twoCellAnchor>
    <xdr:from>
      <xdr:col>20</xdr:col>
      <xdr:colOff>257176</xdr:colOff>
      <xdr:row>6</xdr:row>
      <xdr:rowOff>28574</xdr:rowOff>
    </xdr:from>
    <xdr:to>
      <xdr:col>25</xdr:col>
      <xdr:colOff>66676</xdr:colOff>
      <xdr:row>7</xdr:row>
      <xdr:rowOff>28574</xdr:rowOff>
    </xdr:to>
    <xdr:sp macro="" textlink="">
      <xdr:nvSpPr>
        <xdr:cNvPr id="10" name="吹き出し: 四角形 9">
          <a:extLst>
            <a:ext uri="{FF2B5EF4-FFF2-40B4-BE49-F238E27FC236}">
              <a16:creationId xmlns:a16="http://schemas.microsoft.com/office/drawing/2014/main" id="{57E99E55-3DCE-FA08-DBA9-1806AE5F57EF}"/>
            </a:ext>
          </a:extLst>
        </xdr:cNvPr>
        <xdr:cNvSpPr/>
      </xdr:nvSpPr>
      <xdr:spPr>
        <a:xfrm>
          <a:off x="5591176" y="1619249"/>
          <a:ext cx="1143000" cy="295275"/>
        </a:xfrm>
        <a:prstGeom prst="wedgeRectCallout">
          <a:avLst>
            <a:gd name="adj1" fmla="val -111767"/>
            <a:gd name="adj2" fmla="val -814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t>学校名を入力ください。</a:t>
          </a:r>
          <a:endParaRPr kumimoji="1" lang="ja-JP" altLang="en-US" sz="1100"/>
        </a:p>
      </xdr:txBody>
    </xdr:sp>
    <xdr:clientData/>
  </xdr:twoCellAnchor>
  <xdr:twoCellAnchor>
    <xdr:from>
      <xdr:col>15</xdr:col>
      <xdr:colOff>209550</xdr:colOff>
      <xdr:row>24</xdr:row>
      <xdr:rowOff>9526</xdr:rowOff>
    </xdr:from>
    <xdr:to>
      <xdr:col>26</xdr:col>
      <xdr:colOff>76200</xdr:colOff>
      <xdr:row>25</xdr:row>
      <xdr:rowOff>57151</xdr:rowOff>
    </xdr:to>
    <xdr:sp macro="" textlink="">
      <xdr:nvSpPr>
        <xdr:cNvPr id="11" name="吹き出し: 四角形 10">
          <a:extLst>
            <a:ext uri="{FF2B5EF4-FFF2-40B4-BE49-F238E27FC236}">
              <a16:creationId xmlns:a16="http://schemas.microsoft.com/office/drawing/2014/main" id="{5005C105-9D67-A457-53F7-4852D233058E}"/>
            </a:ext>
          </a:extLst>
        </xdr:cNvPr>
        <xdr:cNvSpPr/>
      </xdr:nvSpPr>
      <xdr:spPr>
        <a:xfrm>
          <a:off x="4210050" y="6934201"/>
          <a:ext cx="2800350" cy="285750"/>
        </a:xfrm>
        <a:prstGeom prst="wedgeRectCallout">
          <a:avLst>
            <a:gd name="adj1" fmla="val -83333"/>
            <a:gd name="adj2" fmla="val -9344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t>年</a:t>
          </a:r>
          <a:r>
            <a:rPr kumimoji="1" lang="en-US" altLang="ja-JP" sz="800"/>
            <a:t>,</a:t>
          </a:r>
          <a:r>
            <a:rPr kumimoji="1" lang="ja-JP" altLang="en-US" sz="800"/>
            <a:t>月</a:t>
          </a:r>
          <a:r>
            <a:rPr kumimoji="1" lang="en-US" altLang="ja-JP" sz="800"/>
            <a:t>,</a:t>
          </a:r>
          <a:r>
            <a:rPr kumimoji="1" lang="ja-JP" altLang="en-US" sz="800"/>
            <a:t>日</a:t>
          </a:r>
          <a:r>
            <a:rPr kumimoji="1" lang="en-US" altLang="ja-JP" sz="800"/>
            <a:t>,</a:t>
          </a:r>
          <a:r>
            <a:rPr kumimoji="1" lang="ja-JP" altLang="en-US" sz="800"/>
            <a:t>時間</a:t>
          </a:r>
          <a:r>
            <a:rPr kumimoji="1" lang="en-US" altLang="ja-JP" sz="800"/>
            <a:t>,</a:t>
          </a:r>
          <a:r>
            <a:rPr kumimoji="1" lang="ja-JP" altLang="en-US" sz="800"/>
            <a:t>コマ</a:t>
          </a:r>
          <a:r>
            <a:rPr kumimoji="1" lang="en-US" altLang="ja-JP" sz="800"/>
            <a:t>,</a:t>
          </a:r>
          <a:r>
            <a:rPr kumimoji="1" lang="ja-JP" altLang="en-US" sz="800"/>
            <a:t>回</a:t>
          </a:r>
          <a:r>
            <a:rPr kumimoji="1" lang="en-US" altLang="ja-JP" sz="800"/>
            <a:t>,</a:t>
          </a:r>
          <a:r>
            <a:rPr kumimoji="1" lang="ja-JP" altLang="en-US" sz="800"/>
            <a:t>件 　から単位を選択ください。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19049</xdr:colOff>
      <xdr:row>3</xdr:row>
      <xdr:rowOff>76200</xdr:rowOff>
    </xdr:from>
    <xdr:to>
      <xdr:col>12</xdr:col>
      <xdr:colOff>28574</xdr:colOff>
      <xdr:row>5</xdr:row>
      <xdr:rowOff>209550</xdr:rowOff>
    </xdr:to>
    <xdr:sp macro="" textlink="">
      <xdr:nvSpPr>
        <xdr:cNvPr id="2" name="正方形/長方形 1">
          <a:extLst>
            <a:ext uri="{FF2B5EF4-FFF2-40B4-BE49-F238E27FC236}">
              <a16:creationId xmlns:a16="http://schemas.microsoft.com/office/drawing/2014/main" id="{1F0552C5-FC40-4122-9312-CB71B11D8A08}"/>
            </a:ext>
          </a:extLst>
        </xdr:cNvPr>
        <xdr:cNvSpPr/>
      </xdr:nvSpPr>
      <xdr:spPr>
        <a:xfrm>
          <a:off x="552449" y="847725"/>
          <a:ext cx="2676525" cy="6381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依頼者は兼業依頼書の網掛け部分に入力ください。</a:t>
          </a:r>
        </a:p>
      </xdr:txBody>
    </xdr:sp>
    <xdr:clientData/>
  </xdr:twoCellAnchor>
  <xdr:twoCellAnchor>
    <xdr:from>
      <xdr:col>24</xdr:col>
      <xdr:colOff>257175</xdr:colOff>
      <xdr:row>3</xdr:row>
      <xdr:rowOff>85724</xdr:rowOff>
    </xdr:from>
    <xdr:to>
      <xdr:col>30</xdr:col>
      <xdr:colOff>19050</xdr:colOff>
      <xdr:row>5</xdr:row>
      <xdr:rowOff>85724</xdr:rowOff>
    </xdr:to>
    <xdr:sp macro="" textlink="">
      <xdr:nvSpPr>
        <xdr:cNvPr id="3" name="吹き出し: 四角形 2">
          <a:extLst>
            <a:ext uri="{FF2B5EF4-FFF2-40B4-BE49-F238E27FC236}">
              <a16:creationId xmlns:a16="http://schemas.microsoft.com/office/drawing/2014/main" id="{F2F213DF-9D55-4F3F-B039-B50204B652C9}"/>
            </a:ext>
          </a:extLst>
        </xdr:cNvPr>
        <xdr:cNvSpPr/>
      </xdr:nvSpPr>
      <xdr:spPr>
        <a:xfrm>
          <a:off x="6657975" y="857249"/>
          <a:ext cx="1362075" cy="504825"/>
        </a:xfrm>
        <a:prstGeom prst="wedgeRectCallout">
          <a:avLst>
            <a:gd name="adj1" fmla="val -32722"/>
            <a:gd name="adj2" fmla="val -6929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t>実際の送付日を記入ください。</a:t>
          </a:r>
        </a:p>
      </xdr:txBody>
    </xdr:sp>
    <xdr:clientData/>
  </xdr:twoCellAnchor>
  <xdr:twoCellAnchor>
    <xdr:from>
      <xdr:col>11</xdr:col>
      <xdr:colOff>142875</xdr:colOff>
      <xdr:row>12</xdr:row>
      <xdr:rowOff>333375</xdr:rowOff>
    </xdr:from>
    <xdr:to>
      <xdr:col>22</xdr:col>
      <xdr:colOff>19050</xdr:colOff>
      <xdr:row>13</xdr:row>
      <xdr:rowOff>438150</xdr:rowOff>
    </xdr:to>
    <xdr:sp macro="" textlink="">
      <xdr:nvSpPr>
        <xdr:cNvPr id="4" name="吹き出し: 四角形 3">
          <a:extLst>
            <a:ext uri="{FF2B5EF4-FFF2-40B4-BE49-F238E27FC236}">
              <a16:creationId xmlns:a16="http://schemas.microsoft.com/office/drawing/2014/main" id="{9D18392D-A3C9-45D0-9D00-774B4D7DF161}"/>
            </a:ext>
          </a:extLst>
        </xdr:cNvPr>
        <xdr:cNvSpPr/>
      </xdr:nvSpPr>
      <xdr:spPr>
        <a:xfrm>
          <a:off x="3076575" y="3905250"/>
          <a:ext cx="2809875" cy="561975"/>
        </a:xfrm>
        <a:prstGeom prst="wedgeRectCallout">
          <a:avLst>
            <a:gd name="adj1" fmla="val -30830"/>
            <a:gd name="adj2" fmla="val 793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t>依頼期間の始期より概ね１ヶ月前に依頼があれば、依頼期間の始期から承認できますが、依頼が遅れた場合は承認日からとなりますので、この欄にチェックを入れてください。</a:t>
          </a:r>
        </a:p>
        <a:p>
          <a:pPr algn="l"/>
          <a:endParaRPr kumimoji="1" lang="ja-JP" altLang="en-US" sz="1100"/>
        </a:p>
      </xdr:txBody>
    </xdr:sp>
    <xdr:clientData/>
  </xdr:twoCellAnchor>
  <xdr:twoCellAnchor>
    <xdr:from>
      <xdr:col>21</xdr:col>
      <xdr:colOff>152399</xdr:colOff>
      <xdr:row>11</xdr:row>
      <xdr:rowOff>38100</xdr:rowOff>
    </xdr:from>
    <xdr:to>
      <xdr:col>30</xdr:col>
      <xdr:colOff>200024</xdr:colOff>
      <xdr:row>12</xdr:row>
      <xdr:rowOff>447676</xdr:rowOff>
    </xdr:to>
    <xdr:sp macro="" textlink="">
      <xdr:nvSpPr>
        <xdr:cNvPr id="5" name="吹き出し: 四角形 4">
          <a:extLst>
            <a:ext uri="{FF2B5EF4-FFF2-40B4-BE49-F238E27FC236}">
              <a16:creationId xmlns:a16="http://schemas.microsoft.com/office/drawing/2014/main" id="{17532480-B782-443C-AAAF-7144C78832B2}"/>
            </a:ext>
          </a:extLst>
        </xdr:cNvPr>
        <xdr:cNvSpPr/>
      </xdr:nvSpPr>
      <xdr:spPr>
        <a:xfrm>
          <a:off x="5753099" y="3181350"/>
          <a:ext cx="2447925" cy="838201"/>
        </a:xfrm>
        <a:prstGeom prst="wedgeRectCallout">
          <a:avLst>
            <a:gd name="adj1" fmla="val -12211"/>
            <a:gd name="adj2" fmla="val 12560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t>依頼期間は、法令その他に定めがある場合を除き、原則１年を超えることはできません。法令その他に定めがある場合は</a:t>
          </a:r>
          <a:r>
            <a:rPr kumimoji="1" lang="en-US" altLang="ja-JP" sz="700"/>
            <a:t>4</a:t>
          </a:r>
          <a:r>
            <a:rPr kumimoji="1" lang="ja-JP" altLang="en-US" sz="700"/>
            <a:t>年を限度として認められます。この場合はその資料を一緒に送付ください。</a:t>
          </a:r>
        </a:p>
      </xdr:txBody>
    </xdr:sp>
    <xdr:clientData/>
  </xdr:twoCellAnchor>
  <xdr:twoCellAnchor>
    <xdr:from>
      <xdr:col>17</xdr:col>
      <xdr:colOff>133350</xdr:colOff>
      <xdr:row>21</xdr:row>
      <xdr:rowOff>152401</xdr:rowOff>
    </xdr:from>
    <xdr:to>
      <xdr:col>29</xdr:col>
      <xdr:colOff>133350</xdr:colOff>
      <xdr:row>22</xdr:row>
      <xdr:rowOff>200026</xdr:rowOff>
    </xdr:to>
    <xdr:sp macro="" textlink="">
      <xdr:nvSpPr>
        <xdr:cNvPr id="6" name="吹き出し: 四角形 5">
          <a:extLst>
            <a:ext uri="{FF2B5EF4-FFF2-40B4-BE49-F238E27FC236}">
              <a16:creationId xmlns:a16="http://schemas.microsoft.com/office/drawing/2014/main" id="{C1DA3440-27C1-4E39-8AE4-91452C033FE6}"/>
            </a:ext>
          </a:extLst>
        </xdr:cNvPr>
        <xdr:cNvSpPr/>
      </xdr:nvSpPr>
      <xdr:spPr>
        <a:xfrm>
          <a:off x="4667250" y="6372226"/>
          <a:ext cx="3200400" cy="285750"/>
        </a:xfrm>
        <a:prstGeom prst="wedgeRectCallout">
          <a:avLst>
            <a:gd name="adj1" fmla="val -57646"/>
            <a:gd name="adj2" fmla="val 2322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t>上記以外に説明すべきことがございましたら、入力ください。</a:t>
          </a:r>
        </a:p>
      </xdr:txBody>
    </xdr:sp>
    <xdr:clientData/>
  </xdr:twoCellAnchor>
  <xdr:twoCellAnchor>
    <xdr:from>
      <xdr:col>20</xdr:col>
      <xdr:colOff>257176</xdr:colOff>
      <xdr:row>6</xdr:row>
      <xdr:rowOff>28574</xdr:rowOff>
    </xdr:from>
    <xdr:to>
      <xdr:col>26</xdr:col>
      <xdr:colOff>57150</xdr:colOff>
      <xdr:row>7</xdr:row>
      <xdr:rowOff>28574</xdr:rowOff>
    </xdr:to>
    <xdr:sp macro="" textlink="">
      <xdr:nvSpPr>
        <xdr:cNvPr id="9" name="吹き出し: 四角形 8">
          <a:extLst>
            <a:ext uri="{FF2B5EF4-FFF2-40B4-BE49-F238E27FC236}">
              <a16:creationId xmlns:a16="http://schemas.microsoft.com/office/drawing/2014/main" id="{6177C27C-450F-46EE-8F1C-D4B3AAB843F8}"/>
            </a:ext>
          </a:extLst>
        </xdr:cNvPr>
        <xdr:cNvSpPr/>
      </xdr:nvSpPr>
      <xdr:spPr>
        <a:xfrm>
          <a:off x="5591176" y="1619249"/>
          <a:ext cx="1400174" cy="295275"/>
        </a:xfrm>
        <a:prstGeom prst="wedgeRectCallout">
          <a:avLst>
            <a:gd name="adj1" fmla="val -111767"/>
            <a:gd name="adj2" fmla="val -814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t>団体名を記載ください。</a:t>
          </a:r>
          <a:endParaRPr kumimoji="1" lang="ja-JP" altLang="en-US" sz="1100"/>
        </a:p>
      </xdr:txBody>
    </xdr:sp>
    <xdr:clientData/>
  </xdr:twoCellAnchor>
  <xdr:twoCellAnchor>
    <xdr:from>
      <xdr:col>15</xdr:col>
      <xdr:colOff>209550</xdr:colOff>
      <xdr:row>24</xdr:row>
      <xdr:rowOff>9526</xdr:rowOff>
    </xdr:from>
    <xdr:to>
      <xdr:col>26</xdr:col>
      <xdr:colOff>76200</xdr:colOff>
      <xdr:row>25</xdr:row>
      <xdr:rowOff>57151</xdr:rowOff>
    </xdr:to>
    <xdr:sp macro="" textlink="">
      <xdr:nvSpPr>
        <xdr:cNvPr id="10" name="吹き出し: 四角形 9">
          <a:extLst>
            <a:ext uri="{FF2B5EF4-FFF2-40B4-BE49-F238E27FC236}">
              <a16:creationId xmlns:a16="http://schemas.microsoft.com/office/drawing/2014/main" id="{60BEE554-CC23-46B1-B267-433815DFF69A}"/>
            </a:ext>
          </a:extLst>
        </xdr:cNvPr>
        <xdr:cNvSpPr/>
      </xdr:nvSpPr>
      <xdr:spPr>
        <a:xfrm>
          <a:off x="4210050" y="6934201"/>
          <a:ext cx="2800350" cy="285750"/>
        </a:xfrm>
        <a:prstGeom prst="wedgeRectCallout">
          <a:avLst>
            <a:gd name="adj1" fmla="val -83333"/>
            <a:gd name="adj2" fmla="val -9344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t>年</a:t>
          </a:r>
          <a:r>
            <a:rPr kumimoji="1" lang="en-US" altLang="ja-JP" sz="800"/>
            <a:t>,</a:t>
          </a:r>
          <a:r>
            <a:rPr kumimoji="1" lang="ja-JP" altLang="en-US" sz="800"/>
            <a:t>月</a:t>
          </a:r>
          <a:r>
            <a:rPr kumimoji="1" lang="en-US" altLang="ja-JP" sz="800"/>
            <a:t>,</a:t>
          </a:r>
          <a:r>
            <a:rPr kumimoji="1" lang="ja-JP" altLang="en-US" sz="800"/>
            <a:t>日</a:t>
          </a:r>
          <a:r>
            <a:rPr kumimoji="1" lang="en-US" altLang="ja-JP" sz="800"/>
            <a:t>,</a:t>
          </a:r>
          <a:r>
            <a:rPr kumimoji="1" lang="ja-JP" altLang="en-US" sz="800"/>
            <a:t>時間</a:t>
          </a:r>
          <a:r>
            <a:rPr kumimoji="1" lang="en-US" altLang="ja-JP" sz="800"/>
            <a:t>,</a:t>
          </a:r>
          <a:r>
            <a:rPr kumimoji="1" lang="ja-JP" altLang="en-US" sz="800"/>
            <a:t>コマ</a:t>
          </a:r>
          <a:r>
            <a:rPr kumimoji="1" lang="en-US" altLang="ja-JP" sz="800"/>
            <a:t>,</a:t>
          </a:r>
          <a:r>
            <a:rPr kumimoji="1" lang="ja-JP" altLang="en-US" sz="800"/>
            <a:t>回</a:t>
          </a:r>
          <a:r>
            <a:rPr kumimoji="1" lang="en-US" altLang="ja-JP" sz="800"/>
            <a:t>,</a:t>
          </a:r>
          <a:r>
            <a:rPr kumimoji="1" lang="ja-JP" altLang="en-US" sz="800"/>
            <a:t>件 　から単位を選択してください。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B2148-4B6E-4241-9C54-B1E28C77074E}">
  <sheetPr>
    <tabColor rgb="FFFFFF00"/>
    <pageSetUpPr fitToPage="1"/>
  </sheetPr>
  <dimension ref="A1:AF50"/>
  <sheetViews>
    <sheetView showGridLines="0" tabSelected="1" workbookViewId="0">
      <selection activeCell="E43" sqref="E43"/>
    </sheetView>
  </sheetViews>
  <sheetFormatPr defaultRowHeight="18.75" x14ac:dyDescent="0.4"/>
  <cols>
    <col min="1" max="31" width="3.5" customWidth="1"/>
    <col min="32" max="32" width="31.5" style="28" hidden="1" customWidth="1"/>
    <col min="33" max="33" width="10.375" customWidth="1"/>
    <col min="34" max="34" width="21" customWidth="1"/>
    <col min="35" max="35" width="3.5" customWidth="1"/>
  </cols>
  <sheetData>
    <row r="1" spans="1:32" ht="19.5" thickBot="1" x14ac:dyDescent="0.45">
      <c r="A1" s="81" t="s">
        <v>122</v>
      </c>
    </row>
    <row r="2" spans="1:32" ht="19.5" thickBot="1" x14ac:dyDescent="0.45">
      <c r="A2" s="122" t="s">
        <v>37</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4"/>
    </row>
    <row r="3" spans="1:32" x14ac:dyDescent="0.4">
      <c r="A3" s="30"/>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2"/>
    </row>
    <row r="4" spans="1:32" ht="22.5" customHeight="1" x14ac:dyDescent="0.4">
      <c r="A4" s="2"/>
      <c r="B4" s="6" t="s">
        <v>48</v>
      </c>
      <c r="U4" t="s">
        <v>43</v>
      </c>
      <c r="X4" s="130"/>
      <c r="Y4" s="130"/>
      <c r="Z4" s="130"/>
      <c r="AA4" s="130"/>
      <c r="AB4" s="130"/>
      <c r="AC4" s="130"/>
      <c r="AD4" s="130"/>
      <c r="AE4" s="21"/>
    </row>
    <row r="5" spans="1:32" ht="22.5" customHeight="1" x14ac:dyDescent="0.4">
      <c r="A5" s="2"/>
      <c r="M5" t="s">
        <v>44</v>
      </c>
      <c r="AE5" s="3"/>
    </row>
    <row r="6" spans="1:32" ht="17.25" customHeight="1" x14ac:dyDescent="0.4">
      <c r="A6" s="2"/>
      <c r="N6" s="132" t="s">
        <v>45</v>
      </c>
      <c r="O6" s="132"/>
      <c r="P6" s="33" t="s">
        <v>46</v>
      </c>
      <c r="Q6" s="131"/>
      <c r="R6" s="131"/>
      <c r="S6" s="34" t="s">
        <v>47</v>
      </c>
      <c r="T6" s="131"/>
      <c r="U6" s="131"/>
      <c r="V6" s="35"/>
      <c r="W6" s="35"/>
      <c r="X6" s="35"/>
      <c r="Y6" s="35"/>
      <c r="Z6" s="35"/>
      <c r="AA6" s="35"/>
      <c r="AB6" s="35"/>
      <c r="AC6" s="35"/>
      <c r="AD6" s="35"/>
      <c r="AE6" s="17"/>
    </row>
    <row r="7" spans="1:32" ht="24.75" customHeight="1" x14ac:dyDescent="0.4">
      <c r="A7" s="2"/>
      <c r="N7" s="132"/>
      <c r="O7" s="132"/>
      <c r="P7" s="110"/>
      <c r="Q7" s="110"/>
      <c r="R7" s="110"/>
      <c r="S7" s="110"/>
      <c r="T7" s="110"/>
      <c r="U7" s="110"/>
      <c r="V7" s="110"/>
      <c r="W7" s="110"/>
      <c r="X7" s="110"/>
      <c r="Y7" s="110"/>
      <c r="Z7" s="110"/>
      <c r="AA7" s="110"/>
      <c r="AB7" s="110"/>
      <c r="AC7" s="110"/>
      <c r="AD7" s="110"/>
      <c r="AE7" s="111"/>
    </row>
    <row r="8" spans="1:32" ht="23.25" customHeight="1" x14ac:dyDescent="0.4">
      <c r="A8" s="2"/>
      <c r="N8" s="129" t="s">
        <v>0</v>
      </c>
      <c r="O8" s="129"/>
      <c r="P8" s="110"/>
      <c r="Q8" s="110"/>
      <c r="R8" s="110"/>
      <c r="S8" s="110"/>
      <c r="T8" s="110"/>
      <c r="U8" s="110"/>
      <c r="V8" s="110"/>
      <c r="W8" s="110"/>
      <c r="X8" s="110"/>
      <c r="Y8" s="110"/>
      <c r="Z8" s="110"/>
      <c r="AA8" s="110"/>
      <c r="AB8" s="110"/>
      <c r="AC8" s="110"/>
      <c r="AD8" s="110"/>
      <c r="AE8" s="111"/>
    </row>
    <row r="9" spans="1:32" ht="23.25" customHeight="1" x14ac:dyDescent="0.4">
      <c r="A9" s="2"/>
      <c r="N9" s="129" t="s">
        <v>1</v>
      </c>
      <c r="O9" s="129"/>
      <c r="P9" s="110"/>
      <c r="Q9" s="110"/>
      <c r="R9" s="110"/>
      <c r="S9" s="110"/>
      <c r="T9" s="110"/>
      <c r="U9" s="110"/>
      <c r="V9" s="110"/>
      <c r="W9" s="110"/>
      <c r="X9" s="110"/>
      <c r="Y9" s="110"/>
      <c r="Z9" s="110"/>
      <c r="AA9" s="110"/>
      <c r="AB9" s="110"/>
      <c r="AC9" s="110"/>
      <c r="AD9" s="110"/>
      <c r="AE9" s="111"/>
    </row>
    <row r="10" spans="1:32" x14ac:dyDescent="0.4">
      <c r="A10" s="2"/>
      <c r="AE10" s="3"/>
    </row>
    <row r="11" spans="1:32" x14ac:dyDescent="0.4">
      <c r="A11" s="2"/>
      <c r="B11" s="88" t="s">
        <v>2</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9"/>
    </row>
    <row r="12" spans="1:32" ht="38.25" customHeight="1" x14ac:dyDescent="0.4">
      <c r="A12" s="125" t="s">
        <v>49</v>
      </c>
      <c r="B12" s="126"/>
      <c r="C12" s="126"/>
      <c r="D12" s="126"/>
      <c r="E12" s="136" t="s">
        <v>52</v>
      </c>
      <c r="F12" s="137"/>
      <c r="G12" s="133"/>
      <c r="H12" s="133"/>
      <c r="I12" s="133"/>
      <c r="J12" s="133"/>
      <c r="K12" s="133"/>
      <c r="L12" s="133"/>
      <c r="M12" s="134"/>
      <c r="N12" s="136" t="s">
        <v>53</v>
      </c>
      <c r="O12" s="137"/>
      <c r="P12" s="133"/>
      <c r="Q12" s="133"/>
      <c r="R12" s="133"/>
      <c r="S12" s="133"/>
      <c r="T12" s="133"/>
      <c r="U12" s="133"/>
      <c r="V12" s="134"/>
      <c r="W12" s="136" t="s">
        <v>54</v>
      </c>
      <c r="X12" s="137"/>
      <c r="Y12" s="133"/>
      <c r="Z12" s="133"/>
      <c r="AA12" s="133"/>
      <c r="AB12" s="133"/>
      <c r="AC12" s="133"/>
      <c r="AD12" s="133"/>
      <c r="AE12" s="135"/>
    </row>
    <row r="13" spans="1:32" ht="33.75" customHeight="1" x14ac:dyDescent="0.4">
      <c r="A13" s="112" t="s">
        <v>3</v>
      </c>
      <c r="B13" s="113"/>
      <c r="C13" s="113"/>
      <c r="D13" s="113"/>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40"/>
    </row>
    <row r="14" spans="1:32" ht="36" customHeight="1" x14ac:dyDescent="0.4">
      <c r="A14" s="112" t="s">
        <v>4</v>
      </c>
      <c r="B14" s="113"/>
      <c r="C14" s="113"/>
      <c r="D14" s="113"/>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40"/>
    </row>
    <row r="15" spans="1:32" ht="51.75" customHeight="1" x14ac:dyDescent="0.4">
      <c r="A15" s="112" t="s">
        <v>5</v>
      </c>
      <c r="B15" s="113"/>
      <c r="C15" s="113"/>
      <c r="D15" s="113"/>
      <c r="E15" s="141"/>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3"/>
    </row>
    <row r="16" spans="1:32" x14ac:dyDescent="0.4">
      <c r="A16" s="112" t="s">
        <v>6</v>
      </c>
      <c r="B16" s="113"/>
      <c r="C16" s="113"/>
      <c r="D16" s="113"/>
      <c r="E16" s="138"/>
      <c r="F16" s="127"/>
      <c r="G16" s="127"/>
      <c r="H16" s="127"/>
      <c r="I16" s="127"/>
      <c r="J16" s="127"/>
      <c r="K16" s="127"/>
      <c r="L16" s="127"/>
      <c r="M16" s="7" t="s">
        <v>39</v>
      </c>
      <c r="N16" s="54" t="s">
        <v>38</v>
      </c>
      <c r="O16" s="7" t="s">
        <v>7</v>
      </c>
      <c r="P16" s="7"/>
      <c r="Q16" s="7" t="s">
        <v>40</v>
      </c>
      <c r="R16" s="7" t="s">
        <v>13</v>
      </c>
      <c r="S16" s="7"/>
      <c r="T16" s="127"/>
      <c r="U16" s="127"/>
      <c r="V16" s="127"/>
      <c r="W16" s="127"/>
      <c r="X16" s="127"/>
      <c r="Y16" s="127"/>
      <c r="Z16" s="127"/>
      <c r="AA16" s="127"/>
      <c r="AB16" s="127"/>
      <c r="AC16" s="18"/>
      <c r="AD16" s="7"/>
      <c r="AE16" s="8"/>
      <c r="AF16" s="44">
        <f>IF(N16="■","承認日",E16)</f>
        <v>0</v>
      </c>
    </row>
    <row r="17" spans="1:32" x14ac:dyDescent="0.4">
      <c r="A17" s="112" t="s">
        <v>8</v>
      </c>
      <c r="B17" s="113"/>
      <c r="C17" s="113"/>
      <c r="D17" s="113"/>
      <c r="E17" s="9"/>
      <c r="F17" s="9"/>
      <c r="G17" s="55" t="s">
        <v>38</v>
      </c>
      <c r="H17" s="9"/>
      <c r="I17" s="22" t="s">
        <v>9</v>
      </c>
      <c r="J17" s="80"/>
      <c r="K17" s="9" t="s">
        <v>10</v>
      </c>
      <c r="L17" s="9"/>
      <c r="M17" s="23" t="s">
        <v>74</v>
      </c>
      <c r="N17" s="128"/>
      <c r="O17" s="128"/>
      <c r="P17" s="144" t="s">
        <v>20</v>
      </c>
      <c r="Q17" s="144"/>
      <c r="R17" s="9"/>
      <c r="S17" s="9" t="s">
        <v>41</v>
      </c>
      <c r="T17" s="9"/>
      <c r="U17" s="128"/>
      <c r="V17" s="128"/>
      <c r="W17" s="9" t="s">
        <v>14</v>
      </c>
      <c r="X17" s="145"/>
      <c r="Y17" s="145"/>
      <c r="Z17" s="144"/>
      <c r="AA17" s="144"/>
      <c r="AB17" s="9"/>
      <c r="AC17" s="9"/>
      <c r="AD17" s="24"/>
      <c r="AE17" s="10"/>
      <c r="AF17" s="45" t="str">
        <f>IF(G17="■","週１日 "&amp;M17&amp;" "&amp;N17&amp;P17&amp;" ","")</f>
        <v/>
      </c>
    </row>
    <row r="18" spans="1:32" x14ac:dyDescent="0.4">
      <c r="A18" s="112"/>
      <c r="B18" s="113"/>
      <c r="C18" s="113"/>
      <c r="D18" s="113"/>
      <c r="I18" s="25"/>
      <c r="J18" s="25"/>
      <c r="L18" t="s">
        <v>39</v>
      </c>
      <c r="M18" s="58"/>
      <c r="N18" t="s">
        <v>11</v>
      </c>
      <c r="O18" s="58"/>
      <c r="P18" s="26" t="s">
        <v>12</v>
      </c>
      <c r="Q18" s="26" t="s">
        <v>13</v>
      </c>
      <c r="R18" s="56"/>
      <c r="S18" t="s">
        <v>11</v>
      </c>
      <c r="T18" s="58"/>
      <c r="U18" s="26" t="s">
        <v>12</v>
      </c>
      <c r="V18" t="s">
        <v>40</v>
      </c>
      <c r="W18" s="26"/>
      <c r="X18" s="29"/>
      <c r="Y18" s="29"/>
      <c r="Z18" s="28"/>
      <c r="AA18" s="28"/>
      <c r="AD18" s="27"/>
      <c r="AE18" s="3"/>
      <c r="AF18" s="45" t="str">
        <f>IF(M18="","",J17&amp;K17&amp;M18&amp;N18&amp;O18&amp;P18&amp;Q18&amp;R18&amp;S18&amp;T18&amp;U18)</f>
        <v/>
      </c>
    </row>
    <row r="19" spans="1:32" x14ac:dyDescent="0.4">
      <c r="A19" s="112"/>
      <c r="B19" s="113"/>
      <c r="C19" s="113"/>
      <c r="D19" s="113"/>
      <c r="G19" s="56" t="s">
        <v>38</v>
      </c>
      <c r="H19" t="s">
        <v>70</v>
      </c>
      <c r="I19" t="s">
        <v>21</v>
      </c>
      <c r="K19" s="56"/>
      <c r="L19" t="s">
        <v>14</v>
      </c>
      <c r="N19" s="92" t="s">
        <v>118</v>
      </c>
      <c r="O19" s="92"/>
      <c r="P19" t="s">
        <v>73</v>
      </c>
      <c r="R19" s="91"/>
      <c r="S19" s="91"/>
      <c r="T19" t="s">
        <v>20</v>
      </c>
      <c r="X19" t="s">
        <v>41</v>
      </c>
      <c r="Z19" s="91"/>
      <c r="AA19" s="91"/>
      <c r="AB19" t="s">
        <v>14</v>
      </c>
      <c r="AE19" s="3"/>
      <c r="AF19" s="45" t="str">
        <f>IF(G19="■",X19&amp;Z19&amp;AB19&amp;N19&amp;R19&amp;T19&amp;" ","")</f>
        <v/>
      </c>
    </row>
    <row r="20" spans="1:32" x14ac:dyDescent="0.4">
      <c r="A20" s="112"/>
      <c r="B20" s="113"/>
      <c r="C20" s="113"/>
      <c r="D20" s="113"/>
      <c r="G20" s="56" t="s">
        <v>38</v>
      </c>
      <c r="H20" t="s">
        <v>71</v>
      </c>
      <c r="I20" t="s">
        <v>21</v>
      </c>
      <c r="K20" s="56"/>
      <c r="L20" t="s">
        <v>14</v>
      </c>
      <c r="N20" s="92" t="s">
        <v>118</v>
      </c>
      <c r="O20" s="92"/>
      <c r="P20" t="s">
        <v>73</v>
      </c>
      <c r="R20" s="91"/>
      <c r="S20" s="91"/>
      <c r="T20" t="s">
        <v>20</v>
      </c>
      <c r="X20" t="s">
        <v>41</v>
      </c>
      <c r="Z20" s="91"/>
      <c r="AA20" s="91"/>
      <c r="AB20" t="s">
        <v>14</v>
      </c>
      <c r="AE20" s="3"/>
      <c r="AF20" s="45" t="str">
        <f>IF(G20="■",X20&amp;Z20&amp;AB20&amp;N20&amp;R20&amp;T20&amp;" ","")</f>
        <v/>
      </c>
    </row>
    <row r="21" spans="1:32" x14ac:dyDescent="0.4">
      <c r="A21" s="112"/>
      <c r="B21" s="113"/>
      <c r="C21" s="113"/>
      <c r="D21" s="113"/>
      <c r="G21" s="56" t="s">
        <v>38</v>
      </c>
      <c r="H21" t="s">
        <v>72</v>
      </c>
      <c r="I21" t="s">
        <v>21</v>
      </c>
      <c r="K21" s="56"/>
      <c r="L21" t="s">
        <v>14</v>
      </c>
      <c r="N21" s="92" t="s">
        <v>118</v>
      </c>
      <c r="O21" s="92"/>
      <c r="P21" t="s">
        <v>73</v>
      </c>
      <c r="R21" s="91"/>
      <c r="S21" s="91"/>
      <c r="T21" t="s">
        <v>20</v>
      </c>
      <c r="X21" t="s">
        <v>41</v>
      </c>
      <c r="Z21" s="91"/>
      <c r="AA21" s="91"/>
      <c r="AB21" t="s">
        <v>14</v>
      </c>
      <c r="AE21" s="3"/>
      <c r="AF21" s="45" t="str">
        <f>IF(G21="■",X21&amp;Z21&amp;AB21&amp;N21&amp;R21&amp;T21&amp;" ","")</f>
        <v/>
      </c>
    </row>
    <row r="22" spans="1:32" x14ac:dyDescent="0.4">
      <c r="A22" s="112"/>
      <c r="B22" s="113"/>
      <c r="C22" s="113"/>
      <c r="D22" s="113"/>
      <c r="G22" s="56" t="s">
        <v>38</v>
      </c>
      <c r="H22" t="s">
        <v>114</v>
      </c>
      <c r="K22" s="56"/>
      <c r="L22" t="s">
        <v>14</v>
      </c>
      <c r="N22" s="92" t="s">
        <v>118</v>
      </c>
      <c r="O22" s="92"/>
      <c r="P22" t="s">
        <v>73</v>
      </c>
      <c r="R22" s="91"/>
      <c r="S22" s="91"/>
      <c r="T22" t="s">
        <v>20</v>
      </c>
      <c r="X22" t="s">
        <v>41</v>
      </c>
      <c r="Z22" s="91"/>
      <c r="AA22" s="91"/>
      <c r="AB22" t="s">
        <v>14</v>
      </c>
      <c r="AE22" s="3"/>
      <c r="AF22" s="45" t="str">
        <f>IF(G22="■",X22&amp;Z22&amp;AB22&amp;N22&amp;R22&amp;T22&amp;" ","")</f>
        <v/>
      </c>
    </row>
    <row r="23" spans="1:32" x14ac:dyDescent="0.4">
      <c r="A23" s="112"/>
      <c r="B23" s="113"/>
      <c r="C23" s="113"/>
      <c r="D23" s="113"/>
      <c r="G23" s="56" t="s">
        <v>38</v>
      </c>
      <c r="H23" t="s">
        <v>15</v>
      </c>
      <c r="K23" s="56"/>
      <c r="L23" t="s">
        <v>20</v>
      </c>
      <c r="N23" s="92" t="s">
        <v>118</v>
      </c>
      <c r="O23" s="92"/>
      <c r="P23" t="s">
        <v>73</v>
      </c>
      <c r="R23" s="91"/>
      <c r="S23" s="91"/>
      <c r="T23" t="s">
        <v>20</v>
      </c>
      <c r="X23" t="s">
        <v>41</v>
      </c>
      <c r="Z23" s="91"/>
      <c r="AA23" s="91"/>
      <c r="AB23" t="s">
        <v>75</v>
      </c>
      <c r="AE23" s="3"/>
      <c r="AF23" s="45" t="str">
        <f>IF(G23="■",H23&amp;K23&amp;L23&amp;" "&amp;N23&amp;R23&amp;T23&amp;" ","")</f>
        <v/>
      </c>
    </row>
    <row r="24" spans="1:32" ht="29.25" customHeight="1" x14ac:dyDescent="0.4">
      <c r="A24" s="112"/>
      <c r="B24" s="113"/>
      <c r="C24" s="113"/>
      <c r="D24" s="113"/>
      <c r="E24" s="11"/>
      <c r="F24" s="11"/>
      <c r="G24" s="57" t="s">
        <v>38</v>
      </c>
      <c r="H24" s="11" t="s">
        <v>16</v>
      </c>
      <c r="I24" s="11"/>
      <c r="J24" s="11" t="s">
        <v>39</v>
      </c>
      <c r="K24" s="90"/>
      <c r="L24" s="90"/>
      <c r="M24" s="90"/>
      <c r="N24" s="90"/>
      <c r="O24" s="90"/>
      <c r="P24" s="90"/>
      <c r="Q24" s="90"/>
      <c r="R24" s="90"/>
      <c r="S24" s="90"/>
      <c r="T24" s="90"/>
      <c r="U24" s="90"/>
      <c r="V24" s="90"/>
      <c r="W24" s="90"/>
      <c r="X24" s="90"/>
      <c r="Y24" s="90"/>
      <c r="Z24" s="90"/>
      <c r="AA24" s="90"/>
      <c r="AB24" s="90"/>
      <c r="AC24" s="90"/>
      <c r="AD24" s="90"/>
      <c r="AE24" s="12" t="s">
        <v>40</v>
      </c>
      <c r="AF24" s="45" t="str">
        <f>IF(G24="■",J24&amp;K24&amp;AE24&amp;" ","")</f>
        <v/>
      </c>
    </row>
    <row r="25" spans="1:32" x14ac:dyDescent="0.4">
      <c r="A25" s="112" t="s">
        <v>51</v>
      </c>
      <c r="B25" s="113"/>
      <c r="C25" s="113"/>
      <c r="D25" s="113"/>
      <c r="E25" s="9"/>
      <c r="F25" s="9"/>
      <c r="G25" s="55" t="s">
        <v>38</v>
      </c>
      <c r="H25" s="9" t="s">
        <v>18</v>
      </c>
      <c r="I25" s="9"/>
      <c r="J25" s="118"/>
      <c r="K25" s="118"/>
      <c r="L25" s="116" t="s">
        <v>121</v>
      </c>
      <c r="M25" s="116"/>
      <c r="N25" s="9" t="s">
        <v>21</v>
      </c>
      <c r="O25" s="9"/>
      <c r="P25" s="9"/>
      <c r="Q25" s="117"/>
      <c r="R25" s="117"/>
      <c r="S25" s="117"/>
      <c r="T25" s="117"/>
      <c r="U25" s="9" t="s">
        <v>78</v>
      </c>
      <c r="V25" s="9"/>
      <c r="W25" s="9"/>
      <c r="X25" s="9"/>
      <c r="Y25" s="9"/>
      <c r="Z25" s="9"/>
      <c r="AA25" s="9"/>
      <c r="AB25" s="9"/>
      <c r="AC25" s="9"/>
      <c r="AD25" s="9"/>
      <c r="AE25" s="10"/>
      <c r="AF25" s="45" t="str">
        <f>J25&amp;L25&amp;Q25&amp;U25</f>
        <v>時間円</v>
      </c>
    </row>
    <row r="26" spans="1:32" x14ac:dyDescent="0.4">
      <c r="A26" s="112"/>
      <c r="B26" s="113"/>
      <c r="C26" s="113"/>
      <c r="D26" s="113"/>
      <c r="E26" s="11"/>
      <c r="F26" s="11"/>
      <c r="G26" s="56" t="s">
        <v>38</v>
      </c>
      <c r="H26" s="11" t="s">
        <v>19</v>
      </c>
      <c r="I26" s="11" t="s">
        <v>50</v>
      </c>
      <c r="J26" s="11"/>
      <c r="K26" s="11"/>
      <c r="L26" s="11"/>
      <c r="M26" s="11"/>
      <c r="N26" s="11"/>
      <c r="O26" s="11"/>
      <c r="P26" s="11"/>
      <c r="Q26" s="13"/>
      <c r="R26" s="13"/>
      <c r="S26" s="14"/>
      <c r="T26" s="11"/>
      <c r="U26" s="11"/>
      <c r="V26" s="11"/>
      <c r="W26" s="11"/>
      <c r="X26" s="13"/>
      <c r="Y26" s="13"/>
      <c r="Z26" s="13"/>
      <c r="AA26" s="13"/>
      <c r="AB26" s="11"/>
      <c r="AC26" s="11"/>
      <c r="AD26" s="11"/>
      <c r="AE26" s="12"/>
    </row>
    <row r="27" spans="1:32" ht="18.75" customHeight="1" x14ac:dyDescent="0.4">
      <c r="A27" s="114" t="s">
        <v>17</v>
      </c>
      <c r="B27" s="115"/>
      <c r="C27" s="115"/>
      <c r="D27" s="115"/>
      <c r="E27" s="15"/>
      <c r="F27" s="9"/>
      <c r="G27" s="55" t="s">
        <v>38</v>
      </c>
      <c r="H27" s="52" t="s">
        <v>120</v>
      </c>
      <c r="I27" s="9"/>
      <c r="J27" s="9"/>
      <c r="K27" s="9"/>
      <c r="L27" s="9"/>
      <c r="M27" s="9"/>
      <c r="N27" s="9"/>
      <c r="O27" s="9"/>
      <c r="P27" s="9"/>
      <c r="Q27" s="9"/>
      <c r="R27" s="9"/>
      <c r="S27" s="9"/>
      <c r="T27" s="9"/>
      <c r="U27" s="9"/>
      <c r="V27" s="9"/>
      <c r="W27" s="9"/>
      <c r="X27" s="9"/>
      <c r="Y27" s="9"/>
      <c r="Z27" s="9"/>
      <c r="AA27" s="9"/>
      <c r="AB27" s="9"/>
      <c r="AC27" s="9"/>
      <c r="AD27" s="9"/>
      <c r="AE27" s="10"/>
    </row>
    <row r="28" spans="1:32" x14ac:dyDescent="0.4">
      <c r="A28" s="114"/>
      <c r="B28" s="115"/>
      <c r="C28" s="115"/>
      <c r="D28" s="115"/>
      <c r="E28" s="16"/>
      <c r="F28" s="11"/>
      <c r="G28" s="57" t="s">
        <v>38</v>
      </c>
      <c r="H28" s="11" t="s">
        <v>22</v>
      </c>
      <c r="I28" s="11"/>
      <c r="J28" s="11"/>
      <c r="K28" s="11"/>
      <c r="L28" s="11"/>
      <c r="M28" s="11"/>
      <c r="N28" s="11"/>
      <c r="O28" s="11"/>
      <c r="P28" s="11"/>
      <c r="Q28" s="11"/>
      <c r="R28" s="11"/>
      <c r="S28" s="11"/>
      <c r="T28" s="11"/>
      <c r="U28" s="11"/>
      <c r="V28" s="11"/>
      <c r="W28" s="11"/>
      <c r="X28" s="11"/>
      <c r="Y28" s="11"/>
      <c r="Z28" s="11"/>
      <c r="AA28" s="11"/>
      <c r="AB28" s="11"/>
      <c r="AC28" s="11"/>
      <c r="AD28" s="11"/>
      <c r="AE28" s="12"/>
    </row>
    <row r="29" spans="1:32" x14ac:dyDescent="0.4">
      <c r="A29" s="97" t="s">
        <v>90</v>
      </c>
      <c r="B29" s="98"/>
      <c r="C29" s="98"/>
      <c r="D29" s="99"/>
      <c r="E29" s="106" t="s">
        <v>25</v>
      </c>
      <c r="F29" s="107"/>
      <c r="G29" s="107"/>
      <c r="H29" s="110"/>
      <c r="I29" s="110"/>
      <c r="J29" s="110"/>
      <c r="K29" s="110"/>
      <c r="L29" s="110"/>
      <c r="M29" s="110"/>
      <c r="N29" s="110"/>
      <c r="O29" s="110"/>
      <c r="P29" s="110"/>
      <c r="Q29" s="110"/>
      <c r="R29" s="107" t="s">
        <v>26</v>
      </c>
      <c r="S29" s="107"/>
      <c r="T29" s="107"/>
      <c r="U29" s="110"/>
      <c r="V29" s="110"/>
      <c r="W29" s="110"/>
      <c r="X29" s="110"/>
      <c r="Y29" s="110"/>
      <c r="Z29" s="110"/>
      <c r="AA29" s="110"/>
      <c r="AB29" s="110"/>
      <c r="AC29" s="110"/>
      <c r="AD29" s="110"/>
      <c r="AE29" s="111"/>
    </row>
    <row r="30" spans="1:32" x14ac:dyDescent="0.4">
      <c r="A30" s="100"/>
      <c r="B30" s="101"/>
      <c r="C30" s="101"/>
      <c r="D30" s="102"/>
      <c r="E30" s="108"/>
      <c r="F30" s="109"/>
      <c r="G30" s="109"/>
      <c r="H30" s="110"/>
      <c r="I30" s="110"/>
      <c r="J30" s="110"/>
      <c r="K30" s="110"/>
      <c r="L30" s="110"/>
      <c r="M30" s="110"/>
      <c r="N30" s="110"/>
      <c r="O30" s="110"/>
      <c r="P30" s="110"/>
      <c r="Q30" s="110"/>
      <c r="R30" s="109"/>
      <c r="S30" s="109"/>
      <c r="T30" s="109"/>
      <c r="U30" s="110"/>
      <c r="V30" s="110"/>
      <c r="W30" s="110"/>
      <c r="X30" s="110"/>
      <c r="Y30" s="110"/>
      <c r="Z30" s="110"/>
      <c r="AA30" s="110"/>
      <c r="AB30" s="110"/>
      <c r="AC30" s="110"/>
      <c r="AD30" s="110"/>
      <c r="AE30" s="111"/>
    </row>
    <row r="31" spans="1:32" x14ac:dyDescent="0.4">
      <c r="A31" s="100"/>
      <c r="B31" s="101"/>
      <c r="C31" s="101"/>
      <c r="D31" s="102"/>
      <c r="E31" t="s">
        <v>24</v>
      </c>
      <c r="H31" s="36" t="s">
        <v>27</v>
      </c>
      <c r="J31" s="93"/>
      <c r="K31" s="93"/>
      <c r="L31" s="93"/>
      <c r="M31" s="93"/>
      <c r="N31" s="93"/>
      <c r="O31" s="93"/>
      <c r="P31" s="93"/>
      <c r="Q31" s="93"/>
      <c r="R31" s="93"/>
      <c r="S31" s="93"/>
      <c r="T31" s="93"/>
      <c r="U31" s="93"/>
      <c r="V31" s="93"/>
      <c r="W31" s="93"/>
      <c r="X31" s="93"/>
      <c r="Y31" s="93"/>
      <c r="Z31" s="93"/>
      <c r="AA31" s="93"/>
      <c r="AB31" s="93"/>
      <c r="AC31" s="93"/>
      <c r="AD31" s="93"/>
      <c r="AE31" s="94"/>
    </row>
    <row r="32" spans="1:32" x14ac:dyDescent="0.4">
      <c r="A32" s="100"/>
      <c r="B32" s="101"/>
      <c r="C32" s="101"/>
      <c r="D32" s="102"/>
      <c r="H32" t="s">
        <v>28</v>
      </c>
      <c r="J32" s="95"/>
      <c r="K32" s="95"/>
      <c r="L32" s="95"/>
      <c r="M32" s="95"/>
      <c r="N32" s="95"/>
      <c r="O32" s="95"/>
      <c r="P32" s="95"/>
      <c r="Q32" s="95"/>
      <c r="S32" t="s">
        <v>29</v>
      </c>
      <c r="U32" s="95"/>
      <c r="V32" s="95"/>
      <c r="W32" s="95"/>
      <c r="X32" s="95"/>
      <c r="Y32" s="95"/>
      <c r="Z32" s="95"/>
      <c r="AA32" s="95"/>
      <c r="AB32" s="95"/>
      <c r="AC32" s="95"/>
      <c r="AD32" s="95"/>
      <c r="AE32" s="96"/>
    </row>
    <row r="33" spans="1:31" ht="19.5" thickBot="1" x14ac:dyDescent="0.45">
      <c r="A33" s="103"/>
      <c r="B33" s="104"/>
      <c r="C33" s="104"/>
      <c r="D33" s="105"/>
      <c r="E33" s="4"/>
      <c r="F33" s="4"/>
      <c r="G33" s="4"/>
      <c r="H33" s="4"/>
      <c r="I33" s="4"/>
      <c r="J33" s="4"/>
      <c r="K33" s="4"/>
      <c r="L33" s="4"/>
      <c r="M33" s="4"/>
      <c r="N33" s="4"/>
      <c r="O33" s="4"/>
      <c r="P33" s="4"/>
      <c r="Q33" s="4"/>
      <c r="R33" s="4"/>
      <c r="S33" s="4"/>
      <c r="T33" s="4"/>
      <c r="U33" s="4"/>
      <c r="V33" s="4"/>
      <c r="W33" s="4"/>
      <c r="X33" s="4"/>
      <c r="Y33" s="4"/>
      <c r="Z33" s="4"/>
      <c r="AA33" s="4"/>
      <c r="AB33" s="4"/>
      <c r="AC33" s="4"/>
      <c r="AD33" s="4"/>
      <c r="AE33" s="5"/>
    </row>
    <row r="34" spans="1:31" x14ac:dyDescent="0.4">
      <c r="A34" s="19"/>
      <c r="B34" s="19"/>
      <c r="C34" s="19"/>
      <c r="D34" s="19"/>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x14ac:dyDescent="0.4">
      <c r="A35" s="20" t="s">
        <v>56</v>
      </c>
    </row>
    <row r="36" spans="1:31" x14ac:dyDescent="0.4">
      <c r="A36" s="119" t="s">
        <v>30</v>
      </c>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1"/>
    </row>
    <row r="37" spans="1:31" x14ac:dyDescent="0.4">
      <c r="A37" s="59"/>
      <c r="AE37" s="60"/>
    </row>
    <row r="38" spans="1:31" x14ac:dyDescent="0.4">
      <c r="A38" s="59"/>
      <c r="B38" s="6" t="s">
        <v>55</v>
      </c>
      <c r="AE38" s="60"/>
    </row>
    <row r="39" spans="1:31" x14ac:dyDescent="0.4">
      <c r="A39" s="59"/>
      <c r="AE39" s="60"/>
    </row>
    <row r="40" spans="1:31" x14ac:dyDescent="0.4">
      <c r="A40" s="59"/>
      <c r="B40" s="83" t="s">
        <v>124</v>
      </c>
      <c r="C40" s="83"/>
      <c r="D40" s="83"/>
      <c r="E40" s="83"/>
      <c r="F40" s="83"/>
      <c r="G40" s="83"/>
      <c r="H40" s="83"/>
      <c r="I40" s="83"/>
      <c r="J40" s="83" t="s">
        <v>39</v>
      </c>
      <c r="K40" s="84" t="s">
        <v>38</v>
      </c>
      <c r="L40" s="83" t="s">
        <v>126</v>
      </c>
      <c r="M40" s="83"/>
      <c r="N40" s="83"/>
      <c r="O40" s="84" t="s">
        <v>38</v>
      </c>
      <c r="P40" s="83" t="s">
        <v>127</v>
      </c>
      <c r="Q40" s="83"/>
      <c r="R40" s="83"/>
      <c r="S40" s="83"/>
      <c r="T40" s="83"/>
      <c r="U40" s="83"/>
      <c r="V40" s="84" t="s">
        <v>125</v>
      </c>
      <c r="W40" s="83" t="s">
        <v>128</v>
      </c>
      <c r="X40" s="83"/>
      <c r="Y40" s="83"/>
      <c r="Z40" s="83"/>
      <c r="AA40" s="83"/>
      <c r="AB40" s="83"/>
      <c r="AC40" s="83"/>
      <c r="AD40" s="83"/>
      <c r="AE40" s="82"/>
    </row>
    <row r="41" spans="1:31" x14ac:dyDescent="0.4">
      <c r="A41" s="59"/>
      <c r="B41" s="83" t="s">
        <v>123</v>
      </c>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2"/>
    </row>
    <row r="42" spans="1:31" x14ac:dyDescent="0.4">
      <c r="A42" s="16"/>
      <c r="B42" s="11"/>
      <c r="C42" s="11" t="s">
        <v>129</v>
      </c>
      <c r="D42" s="11"/>
      <c r="E42" s="86"/>
      <c r="F42" s="85" t="s">
        <v>70</v>
      </c>
      <c r="G42" s="86"/>
      <c r="H42" s="85" t="s">
        <v>71</v>
      </c>
      <c r="I42" s="86"/>
      <c r="J42" s="85" t="s">
        <v>130</v>
      </c>
      <c r="K42" s="85"/>
      <c r="L42" s="11"/>
      <c r="M42" s="11"/>
      <c r="N42" s="11"/>
      <c r="O42" s="11"/>
      <c r="P42" s="61" t="s">
        <v>33</v>
      </c>
      <c r="Q42" s="11"/>
      <c r="R42" s="87"/>
      <c r="S42" s="87"/>
      <c r="T42" s="87"/>
      <c r="U42" s="87"/>
      <c r="V42" s="87"/>
      <c r="W42" s="87"/>
      <c r="X42" s="87"/>
      <c r="Y42" s="87"/>
      <c r="Z42" s="11"/>
      <c r="AA42" s="11"/>
      <c r="AB42" s="11"/>
      <c r="AC42" s="11"/>
      <c r="AD42" s="11"/>
      <c r="AE42" s="62"/>
    </row>
    <row r="44" spans="1:31" x14ac:dyDescent="0.4">
      <c r="A44" s="20" t="s">
        <v>57</v>
      </c>
    </row>
    <row r="45" spans="1:31" x14ac:dyDescent="0.4">
      <c r="A45" s="119" t="s">
        <v>34</v>
      </c>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1"/>
    </row>
    <row r="46" spans="1:31" x14ac:dyDescent="0.4">
      <c r="A46" s="63"/>
      <c r="AE46" s="60"/>
    </row>
    <row r="47" spans="1:31" x14ac:dyDescent="0.4">
      <c r="A47" s="59"/>
      <c r="B47" s="6" t="s">
        <v>35</v>
      </c>
      <c r="AE47" s="60"/>
    </row>
    <row r="48" spans="1:31" x14ac:dyDescent="0.4">
      <c r="A48" s="59"/>
      <c r="C48" s="6" t="s">
        <v>32</v>
      </c>
      <c r="J48" s="6" t="s">
        <v>36</v>
      </c>
      <c r="S48" s="6" t="s">
        <v>33</v>
      </c>
      <c r="AE48" s="60"/>
    </row>
    <row r="49" spans="1:31" x14ac:dyDescent="0.4">
      <c r="A49" s="16"/>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62"/>
    </row>
    <row r="50" spans="1:31" x14ac:dyDescent="0.4">
      <c r="A50" s="20" t="s">
        <v>58</v>
      </c>
    </row>
  </sheetData>
  <sheetProtection sheet="1" objects="1" scenarios="1"/>
  <mergeCells count="65">
    <mergeCell ref="Z17:AA17"/>
    <mergeCell ref="P17:Q17"/>
    <mergeCell ref="U17:V17"/>
    <mergeCell ref="X17:Y17"/>
    <mergeCell ref="E12:F12"/>
    <mergeCell ref="N12:O12"/>
    <mergeCell ref="W12:X12"/>
    <mergeCell ref="E16:L16"/>
    <mergeCell ref="E13:AE13"/>
    <mergeCell ref="E14:AE14"/>
    <mergeCell ref="E15:AE15"/>
    <mergeCell ref="P7:AE7"/>
    <mergeCell ref="Q6:R6"/>
    <mergeCell ref="T6:U6"/>
    <mergeCell ref="N6:O7"/>
    <mergeCell ref="G12:M12"/>
    <mergeCell ref="P12:V12"/>
    <mergeCell ref="Y12:AE12"/>
    <mergeCell ref="A45:AE45"/>
    <mergeCell ref="A36:AE36"/>
    <mergeCell ref="A2:AE2"/>
    <mergeCell ref="A12:D12"/>
    <mergeCell ref="A13:D13"/>
    <mergeCell ref="A14:D14"/>
    <mergeCell ref="A15:D15"/>
    <mergeCell ref="A16:D16"/>
    <mergeCell ref="T16:AB16"/>
    <mergeCell ref="A17:D24"/>
    <mergeCell ref="N17:O17"/>
    <mergeCell ref="N8:O8"/>
    <mergeCell ref="N9:O9"/>
    <mergeCell ref="P9:AE9"/>
    <mergeCell ref="P8:AE8"/>
    <mergeCell ref="X4:AD4"/>
    <mergeCell ref="A29:D33"/>
    <mergeCell ref="E29:G30"/>
    <mergeCell ref="R29:T30"/>
    <mergeCell ref="U29:AE30"/>
    <mergeCell ref="A25:D26"/>
    <mergeCell ref="A27:D28"/>
    <mergeCell ref="H29:Q30"/>
    <mergeCell ref="L25:M25"/>
    <mergeCell ref="Q25:T25"/>
    <mergeCell ref="J25:K25"/>
    <mergeCell ref="R22:S22"/>
    <mergeCell ref="Z22:AA22"/>
    <mergeCell ref="J31:AE31"/>
    <mergeCell ref="J32:Q32"/>
    <mergeCell ref="U32:AE32"/>
    <mergeCell ref="R42:Y42"/>
    <mergeCell ref="B11:AE11"/>
    <mergeCell ref="K24:AD24"/>
    <mergeCell ref="R19:S19"/>
    <mergeCell ref="R20:S20"/>
    <mergeCell ref="R21:S21"/>
    <mergeCell ref="R23:S23"/>
    <mergeCell ref="Z19:AA19"/>
    <mergeCell ref="Z20:AA20"/>
    <mergeCell ref="Z21:AA21"/>
    <mergeCell ref="Z23:AA23"/>
    <mergeCell ref="N19:O19"/>
    <mergeCell ref="N20:O20"/>
    <mergeCell ref="N21:O21"/>
    <mergeCell ref="N23:O23"/>
    <mergeCell ref="N22:O22"/>
  </mergeCells>
  <phoneticPr fontId="2"/>
  <dataValidations count="3">
    <dataValidation type="list" allowBlank="1" showInputMessage="1" showErrorMessage="1" sqref="N16 G17 G19:G28 K40 O40 V40" xr:uid="{5978CA49-77B1-4ECD-AC9C-B421344D76A9}">
      <formula1>"□,■"</formula1>
    </dataValidation>
    <dataValidation type="list" allowBlank="1" showInputMessage="1" showErrorMessage="1" sqref="J17:J18" xr:uid="{DB521BF5-E281-4557-9353-F9E5C9097B95}">
      <formula1>"月,火,水,木,金,土,日"</formula1>
    </dataValidation>
    <dataValidation type="list" allowBlank="1" showInputMessage="1" showErrorMessage="1" sqref="L25:M25" xr:uid="{7EAC25C4-7C8E-418B-B9FF-E9F4833417B6}">
      <formula1>"年,月,日,時間,コマ,回,件 "</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30D89-AFFC-4C1D-A805-37C8F67A19C0}">
  <sheetPr>
    <tabColor theme="5" tint="0.39997558519241921"/>
    <pageSetUpPr fitToPage="1"/>
  </sheetPr>
  <dimension ref="A1:AH49"/>
  <sheetViews>
    <sheetView showGridLines="0" topLeftCell="A6" workbookViewId="0">
      <selection activeCell="AF10" sqref="AF10"/>
    </sheetView>
  </sheetViews>
  <sheetFormatPr defaultRowHeight="18.75" x14ac:dyDescent="0.4"/>
  <cols>
    <col min="1" max="31" width="3.5" customWidth="1"/>
    <col min="32" max="32" width="21" customWidth="1"/>
    <col min="33" max="33" width="3.5" customWidth="1"/>
  </cols>
  <sheetData>
    <row r="1" spans="1:31" x14ac:dyDescent="0.4">
      <c r="A1" s="146" t="s">
        <v>37</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8"/>
    </row>
    <row r="2" spans="1:31" x14ac:dyDescent="0.4">
      <c r="A2" s="64"/>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6"/>
    </row>
    <row r="3" spans="1:31" ht="22.5" customHeight="1" x14ac:dyDescent="0.4">
      <c r="A3" s="2"/>
      <c r="B3" s="6" t="s">
        <v>48</v>
      </c>
      <c r="U3" t="s">
        <v>43</v>
      </c>
      <c r="X3" s="149">
        <v>45332</v>
      </c>
      <c r="Y3" s="149"/>
      <c r="Z3" s="149"/>
      <c r="AA3" s="149"/>
      <c r="AB3" s="149"/>
      <c r="AC3" s="149"/>
      <c r="AD3" s="149"/>
      <c r="AE3" s="21"/>
    </row>
    <row r="4" spans="1:31" ht="22.5" customHeight="1" x14ac:dyDescent="0.4">
      <c r="A4" s="2"/>
      <c r="M4" t="s">
        <v>44</v>
      </c>
      <c r="AE4" s="3"/>
    </row>
    <row r="5" spans="1:31" ht="17.25" customHeight="1" x14ac:dyDescent="0.4">
      <c r="A5" s="2"/>
      <c r="N5" s="132" t="s">
        <v>45</v>
      </c>
      <c r="O5" s="132"/>
      <c r="P5" s="33" t="s">
        <v>46</v>
      </c>
      <c r="Q5" s="150" t="s">
        <v>91</v>
      </c>
      <c r="R5" s="150"/>
      <c r="S5" s="34" t="s">
        <v>47</v>
      </c>
      <c r="T5" s="150" t="s">
        <v>92</v>
      </c>
      <c r="U5" s="150"/>
      <c r="V5" s="35"/>
      <c r="W5" s="35"/>
      <c r="X5" s="35"/>
      <c r="Y5" s="35"/>
      <c r="Z5" s="35"/>
      <c r="AA5" s="35"/>
      <c r="AB5" s="35"/>
      <c r="AC5" s="35"/>
      <c r="AD5" s="35"/>
      <c r="AE5" s="17"/>
    </row>
    <row r="6" spans="1:31" ht="24.75" customHeight="1" x14ac:dyDescent="0.4">
      <c r="A6" s="2"/>
      <c r="N6" s="132"/>
      <c r="O6" s="132"/>
      <c r="P6" s="151" t="s">
        <v>110</v>
      </c>
      <c r="Q6" s="151"/>
      <c r="R6" s="151"/>
      <c r="S6" s="151"/>
      <c r="T6" s="151"/>
      <c r="U6" s="151"/>
      <c r="V6" s="151"/>
      <c r="W6" s="151"/>
      <c r="X6" s="151"/>
      <c r="Y6" s="151"/>
      <c r="Z6" s="151"/>
      <c r="AA6" s="151"/>
      <c r="AB6" s="151"/>
      <c r="AC6" s="151"/>
      <c r="AD6" s="151"/>
      <c r="AE6" s="152"/>
    </row>
    <row r="7" spans="1:31" ht="23.25" customHeight="1" x14ac:dyDescent="0.4">
      <c r="A7" s="2"/>
      <c r="N7" s="129" t="s">
        <v>0</v>
      </c>
      <c r="O7" s="129"/>
      <c r="P7" s="151" t="s">
        <v>111</v>
      </c>
      <c r="Q7" s="151"/>
      <c r="R7" s="151"/>
      <c r="S7" s="151"/>
      <c r="T7" s="151"/>
      <c r="U7" s="151"/>
      <c r="V7" s="151"/>
      <c r="W7" s="151"/>
      <c r="X7" s="151"/>
      <c r="Y7" s="151"/>
      <c r="Z7" s="151"/>
      <c r="AA7" s="151"/>
      <c r="AB7" s="151"/>
      <c r="AC7" s="151"/>
      <c r="AD7" s="151"/>
      <c r="AE7" s="152"/>
    </row>
    <row r="8" spans="1:31" ht="23.25" customHeight="1" x14ac:dyDescent="0.4">
      <c r="A8" s="2"/>
      <c r="N8" s="129" t="s">
        <v>1</v>
      </c>
      <c r="O8" s="129"/>
      <c r="P8" s="151" t="s">
        <v>112</v>
      </c>
      <c r="Q8" s="151"/>
      <c r="R8" s="151"/>
      <c r="S8" s="151"/>
      <c r="T8" s="151"/>
      <c r="U8" s="151"/>
      <c r="V8" s="151"/>
      <c r="W8" s="151"/>
      <c r="X8" s="151"/>
      <c r="Y8" s="151"/>
      <c r="Z8" s="151"/>
      <c r="AA8" s="151"/>
      <c r="AB8" s="151"/>
      <c r="AC8" s="151"/>
      <c r="AD8" s="151"/>
      <c r="AE8" s="152"/>
    </row>
    <row r="9" spans="1:31" x14ac:dyDescent="0.4">
      <c r="A9" s="2"/>
      <c r="AE9" s="3"/>
    </row>
    <row r="10" spans="1:31" x14ac:dyDescent="0.4">
      <c r="A10" s="2"/>
      <c r="B10" s="6" t="s">
        <v>2</v>
      </c>
      <c r="AE10" s="3"/>
    </row>
    <row r="11" spans="1:31" ht="38.25" customHeight="1" x14ac:dyDescent="0.4">
      <c r="A11" s="125" t="s">
        <v>49</v>
      </c>
      <c r="B11" s="126"/>
      <c r="C11" s="126"/>
      <c r="D11" s="126"/>
      <c r="E11" s="136" t="s">
        <v>52</v>
      </c>
      <c r="F11" s="137"/>
      <c r="G11" s="155" t="s">
        <v>79</v>
      </c>
      <c r="H11" s="155"/>
      <c r="I11" s="155"/>
      <c r="J11" s="155"/>
      <c r="K11" s="155"/>
      <c r="L11" s="155"/>
      <c r="M11" s="156"/>
      <c r="N11" s="136" t="s">
        <v>53</v>
      </c>
      <c r="O11" s="137"/>
      <c r="P11" s="155" t="s">
        <v>116</v>
      </c>
      <c r="Q11" s="155"/>
      <c r="R11" s="155"/>
      <c r="S11" s="155"/>
      <c r="T11" s="155"/>
      <c r="U11" s="155"/>
      <c r="V11" s="156"/>
      <c r="W11" s="136" t="s">
        <v>54</v>
      </c>
      <c r="X11" s="137"/>
      <c r="Y11" s="155" t="s">
        <v>93</v>
      </c>
      <c r="Z11" s="155"/>
      <c r="AA11" s="155"/>
      <c r="AB11" s="155"/>
      <c r="AC11" s="155"/>
      <c r="AD11" s="155"/>
      <c r="AE11" s="157"/>
    </row>
    <row r="12" spans="1:31" ht="33.75" customHeight="1" x14ac:dyDescent="0.4">
      <c r="A12" s="112" t="s">
        <v>3</v>
      </c>
      <c r="B12" s="113"/>
      <c r="C12" s="113"/>
      <c r="D12" s="113"/>
      <c r="E12" s="153" t="s">
        <v>68</v>
      </c>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4"/>
    </row>
    <row r="13" spans="1:31" ht="36" customHeight="1" x14ac:dyDescent="0.4">
      <c r="A13" s="112" t="s">
        <v>4</v>
      </c>
      <c r="B13" s="113"/>
      <c r="C13" s="113"/>
      <c r="D13" s="113"/>
      <c r="E13" s="153" t="s">
        <v>119</v>
      </c>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4"/>
    </row>
    <row r="14" spans="1:31" ht="41.25" customHeight="1" x14ac:dyDescent="0.4">
      <c r="A14" s="112" t="s">
        <v>5</v>
      </c>
      <c r="B14" s="113"/>
      <c r="C14" s="113"/>
      <c r="D14" s="113"/>
      <c r="E14" s="153" t="s">
        <v>117</v>
      </c>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4"/>
    </row>
    <row r="15" spans="1:31" x14ac:dyDescent="0.4">
      <c r="A15" s="112" t="s">
        <v>6</v>
      </c>
      <c r="B15" s="113"/>
      <c r="C15" s="113"/>
      <c r="D15" s="113"/>
      <c r="E15" s="159">
        <v>45383</v>
      </c>
      <c r="F15" s="160"/>
      <c r="G15" s="160"/>
      <c r="H15" s="160"/>
      <c r="I15" s="160"/>
      <c r="J15" s="160"/>
      <c r="K15" s="160"/>
      <c r="L15" s="160"/>
      <c r="M15" s="7" t="s">
        <v>39</v>
      </c>
      <c r="N15" s="67" t="s">
        <v>38</v>
      </c>
      <c r="O15" s="7" t="s">
        <v>7</v>
      </c>
      <c r="P15" s="7"/>
      <c r="Q15" s="7" t="s">
        <v>40</v>
      </c>
      <c r="R15" s="7" t="s">
        <v>13</v>
      </c>
      <c r="S15" s="7"/>
      <c r="T15" s="160">
        <v>45747</v>
      </c>
      <c r="U15" s="160"/>
      <c r="V15" s="160"/>
      <c r="W15" s="160"/>
      <c r="X15" s="160"/>
      <c r="Y15" s="160"/>
      <c r="Z15" s="160"/>
      <c r="AA15" s="160"/>
      <c r="AB15" s="160"/>
      <c r="AC15" s="18"/>
      <c r="AD15" s="7"/>
      <c r="AE15" s="8"/>
    </row>
    <row r="16" spans="1:31" x14ac:dyDescent="0.4">
      <c r="A16" s="112" t="s">
        <v>8</v>
      </c>
      <c r="B16" s="113"/>
      <c r="C16" s="113"/>
      <c r="D16" s="113"/>
      <c r="E16" s="9"/>
      <c r="F16" s="9"/>
      <c r="G16" s="68" t="s">
        <v>69</v>
      </c>
      <c r="H16" s="9"/>
      <c r="I16" s="22" t="s">
        <v>9</v>
      </c>
      <c r="J16" s="22" t="s">
        <v>42</v>
      </c>
      <c r="K16" s="9" t="s">
        <v>10</v>
      </c>
      <c r="L16" s="9"/>
      <c r="M16" s="23" t="s">
        <v>74</v>
      </c>
      <c r="N16" s="161" t="s">
        <v>98</v>
      </c>
      <c r="O16" s="162"/>
      <c r="P16" s="144" t="s">
        <v>20</v>
      </c>
      <c r="Q16" s="144"/>
      <c r="R16" s="9"/>
      <c r="S16" s="9" t="s">
        <v>41</v>
      </c>
      <c r="T16" s="9"/>
      <c r="U16" s="161">
        <v>15</v>
      </c>
      <c r="V16" s="161"/>
      <c r="W16" s="9" t="s">
        <v>14</v>
      </c>
      <c r="X16" s="145"/>
      <c r="Y16" s="145"/>
      <c r="Z16" s="144"/>
      <c r="AA16" s="144"/>
      <c r="AB16" s="9"/>
      <c r="AC16" s="9"/>
      <c r="AD16" s="24"/>
      <c r="AE16" s="10"/>
    </row>
    <row r="17" spans="1:34" x14ac:dyDescent="0.4">
      <c r="A17" s="112"/>
      <c r="B17" s="113"/>
      <c r="C17" s="113"/>
      <c r="D17" s="113"/>
      <c r="I17" s="25"/>
      <c r="J17" s="25"/>
      <c r="L17" t="s">
        <v>39</v>
      </c>
      <c r="M17" s="69" t="s">
        <v>76</v>
      </c>
      <c r="N17" t="s">
        <v>11</v>
      </c>
      <c r="O17" s="69">
        <v>50</v>
      </c>
      <c r="P17" s="26" t="s">
        <v>12</v>
      </c>
      <c r="Q17" s="26" t="s">
        <v>13</v>
      </c>
      <c r="R17" s="70">
        <v>12</v>
      </c>
      <c r="S17" t="s">
        <v>11</v>
      </c>
      <c r="T17" s="69" t="s">
        <v>99</v>
      </c>
      <c r="U17" s="26" t="s">
        <v>12</v>
      </c>
      <c r="V17" t="s">
        <v>40</v>
      </c>
      <c r="W17" s="26"/>
      <c r="X17" s="29"/>
      <c r="Y17" s="29"/>
      <c r="Z17" s="28"/>
      <c r="AA17" s="28"/>
      <c r="AD17" s="27"/>
      <c r="AE17" s="3"/>
    </row>
    <row r="18" spans="1:34" x14ac:dyDescent="0.4">
      <c r="A18" s="112"/>
      <c r="B18" s="113"/>
      <c r="C18" s="113"/>
      <c r="D18" s="113"/>
      <c r="G18" s="71" t="s">
        <v>38</v>
      </c>
      <c r="H18" t="s">
        <v>70</v>
      </c>
      <c r="I18" t="s">
        <v>21</v>
      </c>
      <c r="K18" s="71"/>
      <c r="L18" t="s">
        <v>14</v>
      </c>
      <c r="N18" s="92" t="s">
        <v>118</v>
      </c>
      <c r="O18" s="92"/>
      <c r="P18" t="s">
        <v>73</v>
      </c>
      <c r="R18" s="158"/>
      <c r="S18" s="158"/>
      <c r="T18" t="s">
        <v>20</v>
      </c>
      <c r="X18" t="s">
        <v>41</v>
      </c>
      <c r="Z18" s="158"/>
      <c r="AA18" s="158"/>
      <c r="AB18" t="s">
        <v>14</v>
      </c>
      <c r="AE18" s="3"/>
    </row>
    <row r="19" spans="1:34" x14ac:dyDescent="0.4">
      <c r="A19" s="112"/>
      <c r="B19" s="113"/>
      <c r="C19" s="113"/>
      <c r="D19" s="113"/>
      <c r="G19" s="71" t="s">
        <v>38</v>
      </c>
      <c r="H19" t="s">
        <v>71</v>
      </c>
      <c r="I19" t="s">
        <v>21</v>
      </c>
      <c r="K19" s="71"/>
      <c r="L19" t="s">
        <v>14</v>
      </c>
      <c r="N19" s="92" t="s">
        <v>118</v>
      </c>
      <c r="O19" s="92"/>
      <c r="P19" t="s">
        <v>73</v>
      </c>
      <c r="R19" s="158"/>
      <c r="S19" s="158"/>
      <c r="T19" t="s">
        <v>20</v>
      </c>
      <c r="X19" t="s">
        <v>41</v>
      </c>
      <c r="Z19" s="158"/>
      <c r="AA19" s="158"/>
      <c r="AB19" t="s">
        <v>14</v>
      </c>
      <c r="AE19" s="3"/>
    </row>
    <row r="20" spans="1:34" x14ac:dyDescent="0.4">
      <c r="A20" s="112"/>
      <c r="B20" s="113"/>
      <c r="C20" s="113"/>
      <c r="D20" s="113"/>
      <c r="G20" s="71" t="s">
        <v>38</v>
      </c>
      <c r="H20" t="s">
        <v>72</v>
      </c>
      <c r="I20" t="s">
        <v>21</v>
      </c>
      <c r="K20" s="71"/>
      <c r="L20" t="s">
        <v>14</v>
      </c>
      <c r="N20" s="92" t="s">
        <v>118</v>
      </c>
      <c r="O20" s="92"/>
      <c r="P20" t="s">
        <v>73</v>
      </c>
      <c r="R20" s="158"/>
      <c r="S20" s="158"/>
      <c r="T20" t="s">
        <v>20</v>
      </c>
      <c r="X20" t="s">
        <v>41</v>
      </c>
      <c r="Z20" s="158"/>
      <c r="AA20" s="158"/>
      <c r="AB20" t="s">
        <v>14</v>
      </c>
      <c r="AE20" s="3"/>
    </row>
    <row r="21" spans="1:34" x14ac:dyDescent="0.4">
      <c r="A21" s="112"/>
      <c r="B21" s="113"/>
      <c r="C21" s="113"/>
      <c r="D21" s="113"/>
      <c r="G21" s="71" t="s">
        <v>38</v>
      </c>
      <c r="H21" t="s">
        <v>114</v>
      </c>
      <c r="K21" s="71"/>
      <c r="L21" t="s">
        <v>14</v>
      </c>
      <c r="N21" s="92" t="s">
        <v>118</v>
      </c>
      <c r="O21" s="92"/>
      <c r="P21" t="s">
        <v>73</v>
      </c>
      <c r="R21" s="158"/>
      <c r="S21" s="158"/>
      <c r="T21" t="s">
        <v>20</v>
      </c>
      <c r="X21" t="s">
        <v>41</v>
      </c>
      <c r="Z21" s="158"/>
      <c r="AA21" s="158"/>
      <c r="AB21" t="s">
        <v>14</v>
      </c>
      <c r="AE21" s="3"/>
      <c r="AH21" s="45" t="str">
        <f t="shared" ref="AH21" si="0">IF(G21="■",X21&amp;Z21&amp;AB21&amp;N21&amp;R21&amp;T21,"")</f>
        <v/>
      </c>
    </row>
    <row r="22" spans="1:34" x14ac:dyDescent="0.4">
      <c r="A22" s="112"/>
      <c r="B22" s="113"/>
      <c r="C22" s="113"/>
      <c r="D22" s="113"/>
      <c r="G22" s="71" t="s">
        <v>38</v>
      </c>
      <c r="H22" t="s">
        <v>15</v>
      </c>
      <c r="K22" s="71"/>
      <c r="L22" t="s">
        <v>20</v>
      </c>
      <c r="N22" s="92" t="s">
        <v>118</v>
      </c>
      <c r="O22" s="92"/>
      <c r="P22" t="s">
        <v>73</v>
      </c>
      <c r="R22" s="158"/>
      <c r="S22" s="158"/>
      <c r="T22" t="s">
        <v>20</v>
      </c>
      <c r="X22" t="s">
        <v>41</v>
      </c>
      <c r="Z22" s="158"/>
      <c r="AA22" s="158"/>
      <c r="AB22" t="s">
        <v>75</v>
      </c>
      <c r="AE22" s="3"/>
    </row>
    <row r="23" spans="1:34" ht="36.75" customHeight="1" x14ac:dyDescent="0.4">
      <c r="A23" s="112"/>
      <c r="B23" s="113"/>
      <c r="C23" s="113"/>
      <c r="D23" s="113"/>
      <c r="E23" s="11"/>
      <c r="F23" s="11"/>
      <c r="G23" s="72" t="s">
        <v>69</v>
      </c>
      <c r="H23" s="11" t="s">
        <v>16</v>
      </c>
      <c r="I23" s="11"/>
      <c r="J23" s="11" t="s">
        <v>39</v>
      </c>
      <c r="K23" s="163" t="s">
        <v>94</v>
      </c>
      <c r="L23" s="163"/>
      <c r="M23" s="163"/>
      <c r="N23" s="163"/>
      <c r="O23" s="163"/>
      <c r="P23" s="163"/>
      <c r="Q23" s="163"/>
      <c r="R23" s="163"/>
      <c r="S23" s="163"/>
      <c r="T23" s="163"/>
      <c r="U23" s="163"/>
      <c r="V23" s="163"/>
      <c r="W23" s="163"/>
      <c r="X23" s="163"/>
      <c r="Y23" s="163"/>
      <c r="Z23" s="163"/>
      <c r="AA23" s="163"/>
      <c r="AB23" s="163"/>
      <c r="AC23" s="163"/>
      <c r="AD23" s="163"/>
      <c r="AE23" s="12" t="s">
        <v>40</v>
      </c>
    </row>
    <row r="24" spans="1:34" x14ac:dyDescent="0.4">
      <c r="A24" s="112" t="s">
        <v>51</v>
      </c>
      <c r="B24" s="113"/>
      <c r="C24" s="113"/>
      <c r="D24" s="113"/>
      <c r="E24" s="9"/>
      <c r="F24" s="9"/>
      <c r="G24" s="68" t="s">
        <v>69</v>
      </c>
      <c r="H24" s="9" t="s">
        <v>18</v>
      </c>
      <c r="I24" s="9"/>
      <c r="J24" s="164">
        <v>1</v>
      </c>
      <c r="K24" s="164"/>
      <c r="L24" s="165" t="s">
        <v>77</v>
      </c>
      <c r="M24" s="165"/>
      <c r="N24" s="9" t="s">
        <v>21</v>
      </c>
      <c r="O24" s="9"/>
      <c r="P24" s="9"/>
      <c r="Q24" s="166">
        <v>15000</v>
      </c>
      <c r="R24" s="166"/>
      <c r="S24" s="166"/>
      <c r="T24" s="166"/>
      <c r="U24" s="9" t="s">
        <v>78</v>
      </c>
      <c r="V24" s="9"/>
      <c r="W24" s="9"/>
      <c r="X24" s="9"/>
      <c r="Y24" s="9"/>
      <c r="Z24" s="9"/>
      <c r="AA24" s="9"/>
      <c r="AB24" s="9"/>
      <c r="AC24" s="9"/>
      <c r="AD24" s="9"/>
      <c r="AE24" s="10"/>
    </row>
    <row r="25" spans="1:34" x14ac:dyDescent="0.4">
      <c r="A25" s="112"/>
      <c r="B25" s="113"/>
      <c r="C25" s="113"/>
      <c r="D25" s="113"/>
      <c r="E25" s="11"/>
      <c r="F25" s="11"/>
      <c r="G25" s="71" t="s">
        <v>38</v>
      </c>
      <c r="H25" s="11" t="s">
        <v>19</v>
      </c>
      <c r="I25" s="11" t="s">
        <v>50</v>
      </c>
      <c r="J25" s="11"/>
      <c r="K25" s="11"/>
      <c r="L25" s="11"/>
      <c r="M25" s="11"/>
      <c r="N25" s="11"/>
      <c r="O25" s="11"/>
      <c r="P25" s="11"/>
      <c r="Q25" s="13"/>
      <c r="R25" s="13"/>
      <c r="S25" s="14"/>
      <c r="T25" s="11"/>
      <c r="U25" s="11"/>
      <c r="V25" s="11"/>
      <c r="W25" s="11"/>
      <c r="X25" s="13"/>
      <c r="Y25" s="13"/>
      <c r="Z25" s="13"/>
      <c r="AA25" s="13"/>
      <c r="AB25" s="11"/>
      <c r="AC25" s="11"/>
      <c r="AD25" s="11"/>
      <c r="AE25" s="12"/>
    </row>
    <row r="26" spans="1:34" ht="18.75" customHeight="1" x14ac:dyDescent="0.4">
      <c r="A26" s="114" t="s">
        <v>17</v>
      </c>
      <c r="B26" s="115"/>
      <c r="C26" s="115"/>
      <c r="D26" s="115"/>
      <c r="E26" s="15"/>
      <c r="F26" s="9"/>
      <c r="G26" s="73" t="s">
        <v>38</v>
      </c>
      <c r="H26" s="52" t="s">
        <v>23</v>
      </c>
      <c r="I26" s="9"/>
      <c r="J26" s="9"/>
      <c r="K26" s="9"/>
      <c r="L26" s="9"/>
      <c r="M26" s="9"/>
      <c r="N26" s="9"/>
      <c r="O26" s="9"/>
      <c r="P26" s="9"/>
      <c r="Q26" s="9"/>
      <c r="R26" s="9"/>
      <c r="S26" s="9"/>
      <c r="T26" s="9"/>
      <c r="U26" s="9"/>
      <c r="V26" s="9"/>
      <c r="W26" s="9"/>
      <c r="X26" s="9"/>
      <c r="Y26" s="9"/>
      <c r="Z26" s="9"/>
      <c r="AA26" s="9"/>
      <c r="AB26" s="9"/>
      <c r="AC26" s="9"/>
      <c r="AD26" s="9"/>
      <c r="AE26" s="10"/>
    </row>
    <row r="27" spans="1:34" x14ac:dyDescent="0.4">
      <c r="A27" s="114"/>
      <c r="B27" s="115"/>
      <c r="C27" s="115"/>
      <c r="D27" s="115"/>
      <c r="E27" s="16"/>
      <c r="F27" s="11"/>
      <c r="G27" s="72" t="s">
        <v>69</v>
      </c>
      <c r="H27" s="11" t="s">
        <v>22</v>
      </c>
      <c r="I27" s="11"/>
      <c r="J27" s="11"/>
      <c r="K27" s="11"/>
      <c r="L27" s="11"/>
      <c r="M27" s="11"/>
      <c r="N27" s="11"/>
      <c r="O27" s="11"/>
      <c r="P27" s="11"/>
      <c r="Q27" s="11"/>
      <c r="R27" s="11"/>
      <c r="S27" s="11"/>
      <c r="T27" s="11"/>
      <c r="U27" s="11"/>
      <c r="V27" s="11"/>
      <c r="W27" s="11"/>
      <c r="X27" s="11"/>
      <c r="Y27" s="11"/>
      <c r="Z27" s="11"/>
      <c r="AA27" s="11"/>
      <c r="AB27" s="11"/>
      <c r="AC27" s="11"/>
      <c r="AD27" s="11"/>
      <c r="AE27" s="12"/>
    </row>
    <row r="28" spans="1:34" x14ac:dyDescent="0.4">
      <c r="A28" s="97" t="s">
        <v>90</v>
      </c>
      <c r="B28" s="98"/>
      <c r="C28" s="98"/>
      <c r="D28" s="99"/>
      <c r="E28" s="106" t="s">
        <v>25</v>
      </c>
      <c r="F28" s="107"/>
      <c r="G28" s="107"/>
      <c r="H28" s="151" t="s">
        <v>97</v>
      </c>
      <c r="I28" s="151"/>
      <c r="J28" s="151"/>
      <c r="K28" s="151"/>
      <c r="L28" s="151"/>
      <c r="M28" s="151"/>
      <c r="N28" s="151"/>
      <c r="O28" s="151"/>
      <c r="P28" s="151"/>
      <c r="Q28" s="151"/>
      <c r="R28" s="107" t="s">
        <v>26</v>
      </c>
      <c r="S28" s="107"/>
      <c r="T28" s="107"/>
      <c r="U28" s="151" t="s">
        <v>108</v>
      </c>
      <c r="V28" s="151"/>
      <c r="W28" s="151"/>
      <c r="X28" s="151"/>
      <c r="Y28" s="151"/>
      <c r="Z28" s="151"/>
      <c r="AA28" s="151"/>
      <c r="AB28" s="151"/>
      <c r="AC28" s="151"/>
      <c r="AD28" s="151"/>
      <c r="AE28" s="152"/>
    </row>
    <row r="29" spans="1:34" x14ac:dyDescent="0.4">
      <c r="A29" s="100"/>
      <c r="B29" s="101"/>
      <c r="C29" s="101"/>
      <c r="D29" s="102"/>
      <c r="E29" s="108"/>
      <c r="F29" s="109"/>
      <c r="G29" s="109"/>
      <c r="H29" s="151"/>
      <c r="I29" s="151"/>
      <c r="J29" s="151"/>
      <c r="K29" s="151"/>
      <c r="L29" s="151"/>
      <c r="M29" s="151"/>
      <c r="N29" s="151"/>
      <c r="O29" s="151"/>
      <c r="P29" s="151"/>
      <c r="Q29" s="151"/>
      <c r="R29" s="109"/>
      <c r="S29" s="109"/>
      <c r="T29" s="109"/>
      <c r="U29" s="151"/>
      <c r="V29" s="151"/>
      <c r="W29" s="151"/>
      <c r="X29" s="151"/>
      <c r="Y29" s="151"/>
      <c r="Z29" s="151"/>
      <c r="AA29" s="151"/>
      <c r="AB29" s="151"/>
      <c r="AC29" s="151"/>
      <c r="AD29" s="151"/>
      <c r="AE29" s="152"/>
    </row>
    <row r="30" spans="1:34" x14ac:dyDescent="0.4">
      <c r="A30" s="100"/>
      <c r="B30" s="101"/>
      <c r="C30" s="101"/>
      <c r="D30" s="102"/>
      <c r="E30" t="s">
        <v>24</v>
      </c>
      <c r="H30" s="36" t="s">
        <v>27</v>
      </c>
      <c r="J30" s="174" t="s">
        <v>113</v>
      </c>
      <c r="K30" s="174"/>
      <c r="L30" s="174"/>
      <c r="M30" s="174"/>
      <c r="N30" s="174"/>
      <c r="O30" s="174"/>
      <c r="P30" s="174"/>
      <c r="Q30" s="174"/>
      <c r="R30" s="174"/>
      <c r="S30" s="174"/>
      <c r="T30" s="174"/>
      <c r="U30" s="174"/>
      <c r="V30" s="174"/>
      <c r="W30" s="174"/>
      <c r="X30" s="174"/>
      <c r="Y30" s="174"/>
      <c r="Z30" s="174"/>
      <c r="AA30" s="174"/>
      <c r="AB30" s="174"/>
      <c r="AC30" s="174"/>
      <c r="AD30" s="174"/>
      <c r="AE30" s="175"/>
    </row>
    <row r="31" spans="1:34" x14ac:dyDescent="0.4">
      <c r="A31" s="100"/>
      <c r="B31" s="101"/>
      <c r="C31" s="101"/>
      <c r="D31" s="102"/>
      <c r="H31" t="s">
        <v>28</v>
      </c>
      <c r="J31" s="167" t="s">
        <v>96</v>
      </c>
      <c r="K31" s="167"/>
      <c r="L31" s="167"/>
      <c r="M31" s="167"/>
      <c r="N31" s="167"/>
      <c r="O31" s="167"/>
      <c r="P31" s="167"/>
      <c r="Q31" s="167"/>
      <c r="S31" t="s">
        <v>29</v>
      </c>
      <c r="U31" s="167" t="s">
        <v>96</v>
      </c>
      <c r="V31" s="167"/>
      <c r="W31" s="167"/>
      <c r="X31" s="167"/>
      <c r="Y31" s="167"/>
      <c r="Z31" s="167"/>
      <c r="AA31" s="167"/>
      <c r="AB31" s="167"/>
      <c r="AC31" s="167"/>
      <c r="AD31" s="167"/>
      <c r="AE31" s="168"/>
    </row>
    <row r="32" spans="1:34" x14ac:dyDescent="0.4">
      <c r="A32" s="171"/>
      <c r="B32" s="172"/>
      <c r="C32" s="172"/>
      <c r="D32" s="173"/>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2"/>
    </row>
    <row r="33" spans="1:31" ht="19.5" thickBot="1" x14ac:dyDescent="0.45">
      <c r="A33" s="74"/>
      <c r="B33" s="75"/>
      <c r="C33" s="75"/>
      <c r="D33" s="75"/>
      <c r="E33" s="4"/>
      <c r="F33" s="4"/>
      <c r="G33" s="4"/>
      <c r="H33" s="4"/>
      <c r="I33" s="4"/>
      <c r="J33" s="4"/>
      <c r="K33" s="4"/>
      <c r="L33" s="4"/>
      <c r="M33" s="4"/>
      <c r="N33" s="4"/>
      <c r="O33" s="4"/>
      <c r="P33" s="4"/>
      <c r="Q33" s="4"/>
      <c r="R33" s="4"/>
      <c r="S33" s="4"/>
      <c r="T33" s="4"/>
      <c r="U33" s="4"/>
      <c r="V33" s="4"/>
      <c r="W33" s="4"/>
      <c r="X33" s="4"/>
      <c r="Y33" s="4"/>
      <c r="Z33" s="4"/>
      <c r="AA33" s="4"/>
      <c r="AB33" s="4"/>
      <c r="AC33" s="4"/>
      <c r="AD33" s="4"/>
      <c r="AE33" s="5"/>
    </row>
    <row r="34" spans="1:31" x14ac:dyDescent="0.4">
      <c r="A34" s="20" t="s">
        <v>56</v>
      </c>
    </row>
    <row r="35" spans="1:31" x14ac:dyDescent="0.4">
      <c r="A35" s="119" t="s">
        <v>30</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1"/>
    </row>
    <row r="36" spans="1:31" x14ac:dyDescent="0.4">
      <c r="A36" s="59"/>
      <c r="AE36" s="60"/>
    </row>
    <row r="37" spans="1:31" x14ac:dyDescent="0.4">
      <c r="A37" s="59"/>
      <c r="B37" s="6" t="s">
        <v>55</v>
      </c>
      <c r="AE37" s="60"/>
    </row>
    <row r="38" spans="1:31" x14ac:dyDescent="0.4">
      <c r="A38" s="59"/>
      <c r="AE38" s="60"/>
    </row>
    <row r="39" spans="1:31" x14ac:dyDescent="0.4">
      <c r="A39" s="59"/>
      <c r="B39" s="169" t="s">
        <v>31</v>
      </c>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70"/>
    </row>
    <row r="40" spans="1:31" x14ac:dyDescent="0.4">
      <c r="A40" s="59"/>
      <c r="B40" s="169"/>
      <c r="C40" s="169"/>
      <c r="D40" s="169"/>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70"/>
    </row>
    <row r="41" spans="1:31" x14ac:dyDescent="0.4">
      <c r="A41" s="16"/>
      <c r="B41" s="11"/>
      <c r="C41" s="11"/>
      <c r="D41" s="11"/>
      <c r="E41" s="61" t="s">
        <v>32</v>
      </c>
      <c r="F41" s="11"/>
      <c r="G41" s="11"/>
      <c r="H41" s="11"/>
      <c r="I41" s="11"/>
      <c r="J41" s="11"/>
      <c r="K41" s="11"/>
      <c r="L41" s="11"/>
      <c r="M41" s="11"/>
      <c r="N41" s="11"/>
      <c r="O41" s="11"/>
      <c r="P41" s="61" t="s">
        <v>33</v>
      </c>
      <c r="Q41" s="11"/>
      <c r="R41" s="11"/>
      <c r="S41" s="11"/>
      <c r="T41" s="11"/>
      <c r="U41" s="11"/>
      <c r="V41" s="11"/>
      <c r="W41" s="11"/>
      <c r="X41" s="11"/>
      <c r="Y41" s="11"/>
      <c r="Z41" s="11"/>
      <c r="AA41" s="11"/>
      <c r="AB41" s="11"/>
      <c r="AC41" s="11"/>
      <c r="AD41" s="11"/>
      <c r="AE41" s="62"/>
    </row>
    <row r="43" spans="1:31" x14ac:dyDescent="0.4">
      <c r="A43" s="20" t="s">
        <v>57</v>
      </c>
    </row>
    <row r="44" spans="1:31" x14ac:dyDescent="0.4">
      <c r="A44" s="119" t="s">
        <v>34</v>
      </c>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1"/>
    </row>
    <row r="45" spans="1:31" x14ac:dyDescent="0.4">
      <c r="A45" s="63"/>
      <c r="AE45" s="60"/>
    </row>
    <row r="46" spans="1:31" x14ac:dyDescent="0.4">
      <c r="A46" s="59"/>
      <c r="B46" s="6" t="s">
        <v>35</v>
      </c>
      <c r="AE46" s="60"/>
    </row>
    <row r="47" spans="1:31" x14ac:dyDescent="0.4">
      <c r="A47" s="59"/>
      <c r="C47" s="6" t="s">
        <v>32</v>
      </c>
      <c r="J47" s="6" t="s">
        <v>36</v>
      </c>
      <c r="X47" s="6" t="s">
        <v>33</v>
      </c>
      <c r="AE47" s="60"/>
    </row>
    <row r="48" spans="1:31" x14ac:dyDescent="0.4">
      <c r="A48" s="16"/>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62"/>
    </row>
    <row r="49" spans="1:1" x14ac:dyDescent="0.4">
      <c r="A49" s="20" t="s">
        <v>58</v>
      </c>
    </row>
  </sheetData>
  <sheetProtection sheet="1" objects="1" scenarios="1"/>
  <mergeCells count="64">
    <mergeCell ref="U31:AE31"/>
    <mergeCell ref="A35:AE35"/>
    <mergeCell ref="B39:AE40"/>
    <mergeCell ref="A44:AE44"/>
    <mergeCell ref="N21:O21"/>
    <mergeCell ref="R21:S21"/>
    <mergeCell ref="Z21:AA21"/>
    <mergeCell ref="A26:D27"/>
    <mergeCell ref="A28:D32"/>
    <mergeCell ref="E28:G29"/>
    <mergeCell ref="H28:Q29"/>
    <mergeCell ref="R28:T29"/>
    <mergeCell ref="U28:AE29"/>
    <mergeCell ref="J30:AE30"/>
    <mergeCell ref="J31:Q31"/>
    <mergeCell ref="N22:O22"/>
    <mergeCell ref="K23:AD23"/>
    <mergeCell ref="A24:D25"/>
    <mergeCell ref="J24:K24"/>
    <mergeCell ref="L24:M24"/>
    <mergeCell ref="Q24:T24"/>
    <mergeCell ref="N19:O19"/>
    <mergeCell ref="R19:S19"/>
    <mergeCell ref="Z19:AA19"/>
    <mergeCell ref="R22:S22"/>
    <mergeCell ref="Z22:AA22"/>
    <mergeCell ref="E13:AE13"/>
    <mergeCell ref="N20:O20"/>
    <mergeCell ref="R20:S20"/>
    <mergeCell ref="Z20:AA20"/>
    <mergeCell ref="A15:D15"/>
    <mergeCell ref="E15:L15"/>
    <mergeCell ref="T15:AB15"/>
    <mergeCell ref="A16:D23"/>
    <mergeCell ref="N16:O16"/>
    <mergeCell ref="P16:Q16"/>
    <mergeCell ref="U16:V16"/>
    <mergeCell ref="X16:Y16"/>
    <mergeCell ref="Z16:AA16"/>
    <mergeCell ref="N18:O18"/>
    <mergeCell ref="R18:S18"/>
    <mergeCell ref="Z18:AA18"/>
    <mergeCell ref="A14:D14"/>
    <mergeCell ref="E14:AE14"/>
    <mergeCell ref="N7:O7"/>
    <mergeCell ref="P7:AE7"/>
    <mergeCell ref="N8:O8"/>
    <mergeCell ref="P8:AE8"/>
    <mergeCell ref="A11:D11"/>
    <mergeCell ref="E11:F11"/>
    <mergeCell ref="G11:M11"/>
    <mergeCell ref="N11:O11"/>
    <mergeCell ref="P11:V11"/>
    <mergeCell ref="W11:X11"/>
    <mergeCell ref="Y11:AE11"/>
    <mergeCell ref="A12:D12"/>
    <mergeCell ref="E12:AE12"/>
    <mergeCell ref="A13:D13"/>
    <mergeCell ref="A1:AE1"/>
    <mergeCell ref="X3:AD3"/>
    <mergeCell ref="N5:O6"/>
    <mergeCell ref="Q5:R5"/>
    <mergeCell ref="T5:U5"/>
    <mergeCell ref="P6:AE6"/>
  </mergeCells>
  <phoneticPr fontId="2"/>
  <dataValidations count="3">
    <dataValidation type="list" allowBlank="1" showInputMessage="1" showErrorMessage="1" sqref="L24:M24" xr:uid="{D4BAADF1-C072-4515-933C-3061E73C06DF}">
      <formula1>"年,月,日,時間,コマ,回,件 "</formula1>
    </dataValidation>
    <dataValidation type="list" allowBlank="1" showInputMessage="1" showErrorMessage="1" sqref="J16:J17" xr:uid="{A8DF5988-BDE1-4780-8976-CC2FCA232BD0}">
      <formula1>"月,火,水,木,金,土,日"</formula1>
    </dataValidation>
    <dataValidation type="list" allowBlank="1" showInputMessage="1" showErrorMessage="1" sqref="N15 G16 G18:G27" xr:uid="{4789893F-CDF1-4053-A2BB-ABC0FE33439E}">
      <formula1>"□,■"</formula1>
    </dataValidation>
  </dataValidations>
  <pageMargins left="0.7" right="0.7" top="0.75" bottom="0.75" header="0.3" footer="0.3"/>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24B5D-53C3-45EB-8E3F-D7C87FCDA0DA}">
  <sheetPr>
    <tabColor theme="5" tint="0.39997558519241921"/>
    <pageSetUpPr fitToPage="1"/>
  </sheetPr>
  <dimension ref="A1:AE49"/>
  <sheetViews>
    <sheetView showGridLines="0" topLeftCell="A16" workbookViewId="0">
      <selection activeCell="P11" sqref="P11:V11"/>
    </sheetView>
  </sheetViews>
  <sheetFormatPr defaultRowHeight="18.75" x14ac:dyDescent="0.4"/>
  <cols>
    <col min="1" max="31" width="3.5" customWidth="1"/>
    <col min="32" max="32" width="21" customWidth="1"/>
    <col min="33" max="33" width="3.5" customWidth="1"/>
  </cols>
  <sheetData>
    <row r="1" spans="1:31" ht="19.5" thickBot="1" x14ac:dyDescent="0.45">
      <c r="A1" s="122" t="s">
        <v>37</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4"/>
    </row>
    <row r="2" spans="1:31" x14ac:dyDescent="0.4">
      <c r="A2" s="30"/>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2"/>
    </row>
    <row r="3" spans="1:31" ht="22.5" customHeight="1" x14ac:dyDescent="0.4">
      <c r="A3" s="2"/>
      <c r="B3" s="6" t="s">
        <v>48</v>
      </c>
      <c r="U3" t="s">
        <v>43</v>
      </c>
      <c r="X3" s="149">
        <v>45332</v>
      </c>
      <c r="Y3" s="149"/>
      <c r="Z3" s="149"/>
      <c r="AA3" s="149"/>
      <c r="AB3" s="149"/>
      <c r="AC3" s="149"/>
      <c r="AD3" s="149"/>
      <c r="AE3" s="21"/>
    </row>
    <row r="4" spans="1:31" ht="22.5" customHeight="1" x14ac:dyDescent="0.4">
      <c r="A4" s="2"/>
      <c r="M4" t="s">
        <v>44</v>
      </c>
      <c r="AE4" s="3"/>
    </row>
    <row r="5" spans="1:31" ht="17.25" customHeight="1" x14ac:dyDescent="0.4">
      <c r="A5" s="2"/>
      <c r="N5" s="132" t="s">
        <v>45</v>
      </c>
      <c r="O5" s="132"/>
      <c r="P5" s="33" t="s">
        <v>46</v>
      </c>
      <c r="Q5" s="150" t="s">
        <v>91</v>
      </c>
      <c r="R5" s="150"/>
      <c r="S5" s="34" t="s">
        <v>47</v>
      </c>
      <c r="T5" s="150" t="s">
        <v>92</v>
      </c>
      <c r="U5" s="150"/>
      <c r="V5" s="35"/>
      <c r="W5" s="35"/>
      <c r="X5" s="35"/>
      <c r="Y5" s="35"/>
      <c r="Z5" s="35"/>
      <c r="AA5" s="35"/>
      <c r="AB5" s="35"/>
      <c r="AC5" s="35"/>
      <c r="AD5" s="35"/>
      <c r="AE5" s="17"/>
    </row>
    <row r="6" spans="1:31" ht="24.75" customHeight="1" x14ac:dyDescent="0.4">
      <c r="A6" s="2"/>
      <c r="N6" s="132"/>
      <c r="O6" s="132"/>
      <c r="P6" s="151" t="s">
        <v>104</v>
      </c>
      <c r="Q6" s="151"/>
      <c r="R6" s="151"/>
      <c r="S6" s="151"/>
      <c r="T6" s="151"/>
      <c r="U6" s="151"/>
      <c r="V6" s="151"/>
      <c r="W6" s="151"/>
      <c r="X6" s="151"/>
      <c r="Y6" s="151"/>
      <c r="Z6" s="151"/>
      <c r="AA6" s="151"/>
      <c r="AB6" s="151"/>
      <c r="AC6" s="151"/>
      <c r="AD6" s="151"/>
      <c r="AE6" s="152"/>
    </row>
    <row r="7" spans="1:31" ht="23.25" customHeight="1" x14ac:dyDescent="0.4">
      <c r="A7" s="2"/>
      <c r="N7" s="129" t="s">
        <v>0</v>
      </c>
      <c r="O7" s="129"/>
      <c r="P7" s="151" t="s">
        <v>100</v>
      </c>
      <c r="Q7" s="151"/>
      <c r="R7" s="151"/>
      <c r="S7" s="151"/>
      <c r="T7" s="151"/>
      <c r="U7" s="151"/>
      <c r="V7" s="151"/>
      <c r="W7" s="151"/>
      <c r="X7" s="151"/>
      <c r="Y7" s="151"/>
      <c r="Z7" s="151"/>
      <c r="AA7" s="151"/>
      <c r="AB7" s="151"/>
      <c r="AC7" s="151"/>
      <c r="AD7" s="151"/>
      <c r="AE7" s="152"/>
    </row>
    <row r="8" spans="1:31" ht="23.25" customHeight="1" x14ac:dyDescent="0.4">
      <c r="A8" s="2"/>
      <c r="N8" s="129" t="s">
        <v>1</v>
      </c>
      <c r="O8" s="129"/>
      <c r="P8" s="151" t="s">
        <v>107</v>
      </c>
      <c r="Q8" s="151"/>
      <c r="R8" s="151"/>
      <c r="S8" s="151"/>
      <c r="T8" s="151"/>
      <c r="U8" s="151"/>
      <c r="V8" s="151"/>
      <c r="W8" s="151"/>
      <c r="X8" s="151"/>
      <c r="Y8" s="151"/>
      <c r="Z8" s="151"/>
      <c r="AA8" s="151"/>
      <c r="AB8" s="151"/>
      <c r="AC8" s="151"/>
      <c r="AD8" s="151"/>
      <c r="AE8" s="152"/>
    </row>
    <row r="9" spans="1:31" x14ac:dyDescent="0.4">
      <c r="A9" s="2"/>
      <c r="AE9" s="3"/>
    </row>
    <row r="10" spans="1:31" x14ac:dyDescent="0.4">
      <c r="A10" s="2"/>
      <c r="B10" s="6" t="s">
        <v>2</v>
      </c>
      <c r="AE10" s="3"/>
    </row>
    <row r="11" spans="1:31" ht="38.25" customHeight="1" x14ac:dyDescent="0.4">
      <c r="A11" s="125" t="s">
        <v>49</v>
      </c>
      <c r="B11" s="126"/>
      <c r="C11" s="126"/>
      <c r="D11" s="126"/>
      <c r="E11" s="136" t="s">
        <v>52</v>
      </c>
      <c r="F11" s="137"/>
      <c r="G11" s="155" t="s">
        <v>79</v>
      </c>
      <c r="H11" s="155"/>
      <c r="I11" s="155"/>
      <c r="J11" s="155"/>
      <c r="K11" s="155"/>
      <c r="L11" s="155"/>
      <c r="M11" s="156"/>
      <c r="N11" s="136" t="s">
        <v>53</v>
      </c>
      <c r="O11" s="137"/>
      <c r="P11" s="155" t="s">
        <v>116</v>
      </c>
      <c r="Q11" s="155"/>
      <c r="R11" s="155"/>
      <c r="S11" s="155"/>
      <c r="T11" s="155"/>
      <c r="U11" s="155"/>
      <c r="V11" s="156"/>
      <c r="W11" s="136" t="s">
        <v>54</v>
      </c>
      <c r="X11" s="137"/>
      <c r="Y11" s="155" t="s">
        <v>93</v>
      </c>
      <c r="Z11" s="155"/>
      <c r="AA11" s="155"/>
      <c r="AB11" s="155"/>
      <c r="AC11" s="155"/>
      <c r="AD11" s="155"/>
      <c r="AE11" s="157"/>
    </row>
    <row r="12" spans="1:31" ht="33.75" customHeight="1" x14ac:dyDescent="0.4">
      <c r="A12" s="112" t="s">
        <v>3</v>
      </c>
      <c r="B12" s="113"/>
      <c r="C12" s="113"/>
      <c r="D12" s="113"/>
      <c r="E12" s="153" t="s">
        <v>101</v>
      </c>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4"/>
    </row>
    <row r="13" spans="1:31" ht="36" customHeight="1" x14ac:dyDescent="0.4">
      <c r="A13" s="112" t="s">
        <v>4</v>
      </c>
      <c r="B13" s="113"/>
      <c r="C13" s="113"/>
      <c r="D13" s="113"/>
      <c r="E13" s="153" t="s">
        <v>102</v>
      </c>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4"/>
    </row>
    <row r="14" spans="1:31" ht="41.25" customHeight="1" x14ac:dyDescent="0.4">
      <c r="A14" s="112" t="s">
        <v>5</v>
      </c>
      <c r="B14" s="113"/>
      <c r="C14" s="113"/>
      <c r="D14" s="113"/>
      <c r="E14" s="176" t="s">
        <v>103</v>
      </c>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7"/>
    </row>
    <row r="15" spans="1:31" x14ac:dyDescent="0.4">
      <c r="A15" s="112" t="s">
        <v>6</v>
      </c>
      <c r="B15" s="113"/>
      <c r="C15" s="113"/>
      <c r="D15" s="113"/>
      <c r="E15" s="159">
        <v>45383</v>
      </c>
      <c r="F15" s="160"/>
      <c r="G15" s="160"/>
      <c r="H15" s="160"/>
      <c r="I15" s="160"/>
      <c r="J15" s="160"/>
      <c r="K15" s="160"/>
      <c r="L15" s="160"/>
      <c r="M15" s="7" t="s">
        <v>39</v>
      </c>
      <c r="N15" s="67" t="s">
        <v>38</v>
      </c>
      <c r="O15" s="7" t="s">
        <v>7</v>
      </c>
      <c r="P15" s="7"/>
      <c r="Q15" s="7" t="s">
        <v>40</v>
      </c>
      <c r="R15" s="7" t="s">
        <v>13</v>
      </c>
      <c r="S15" s="7"/>
      <c r="T15" s="160">
        <v>45747</v>
      </c>
      <c r="U15" s="160"/>
      <c r="V15" s="160"/>
      <c r="W15" s="160"/>
      <c r="X15" s="160"/>
      <c r="Y15" s="160"/>
      <c r="Z15" s="160"/>
      <c r="AA15" s="160"/>
      <c r="AB15" s="160"/>
      <c r="AC15" s="18"/>
      <c r="AD15" s="7"/>
      <c r="AE15" s="8"/>
    </row>
    <row r="16" spans="1:31" x14ac:dyDescent="0.4">
      <c r="A16" s="112" t="s">
        <v>8</v>
      </c>
      <c r="B16" s="113"/>
      <c r="C16" s="113"/>
      <c r="D16" s="113"/>
      <c r="E16" s="9"/>
      <c r="F16" s="9"/>
      <c r="G16" s="76" t="s">
        <v>38</v>
      </c>
      <c r="H16" s="9"/>
      <c r="I16" s="22" t="s">
        <v>9</v>
      </c>
      <c r="J16" s="22" t="s">
        <v>42</v>
      </c>
      <c r="K16" s="9" t="s">
        <v>10</v>
      </c>
      <c r="L16" s="9"/>
      <c r="M16" s="23" t="s">
        <v>74</v>
      </c>
      <c r="N16" s="161"/>
      <c r="O16" s="162"/>
      <c r="P16" s="144" t="s">
        <v>20</v>
      </c>
      <c r="Q16" s="144"/>
      <c r="R16" s="9"/>
      <c r="S16" s="9" t="s">
        <v>41</v>
      </c>
      <c r="T16" s="9"/>
      <c r="U16" s="161"/>
      <c r="V16" s="161"/>
      <c r="W16" s="9" t="s">
        <v>14</v>
      </c>
      <c r="X16" s="145"/>
      <c r="Y16" s="145"/>
      <c r="Z16" s="144"/>
      <c r="AA16" s="144"/>
      <c r="AB16" s="9"/>
      <c r="AC16" s="9"/>
      <c r="AD16" s="24"/>
      <c r="AE16" s="10"/>
    </row>
    <row r="17" spans="1:31" x14ac:dyDescent="0.4">
      <c r="A17" s="112"/>
      <c r="B17" s="113"/>
      <c r="C17" s="113"/>
      <c r="D17" s="113"/>
      <c r="I17" s="25"/>
      <c r="J17" s="25"/>
      <c r="L17" t="s">
        <v>39</v>
      </c>
      <c r="M17" s="69"/>
      <c r="N17" t="s">
        <v>11</v>
      </c>
      <c r="O17" s="69"/>
      <c r="P17" s="26" t="s">
        <v>12</v>
      </c>
      <c r="Q17" s="26" t="s">
        <v>13</v>
      </c>
      <c r="R17" s="70"/>
      <c r="S17" t="s">
        <v>11</v>
      </c>
      <c r="T17" s="69"/>
      <c r="U17" s="26" t="s">
        <v>12</v>
      </c>
      <c r="V17" t="s">
        <v>40</v>
      </c>
      <c r="W17" s="26"/>
      <c r="X17" s="29"/>
      <c r="Y17" s="29"/>
      <c r="Z17" s="28"/>
      <c r="AA17" s="28"/>
      <c r="AD17" s="27"/>
      <c r="AE17" s="3"/>
    </row>
    <row r="18" spans="1:31" x14ac:dyDescent="0.4">
      <c r="A18" s="112"/>
      <c r="B18" s="113"/>
      <c r="C18" s="113"/>
      <c r="D18" s="113"/>
      <c r="G18" s="71" t="s">
        <v>38</v>
      </c>
      <c r="H18" t="s">
        <v>70</v>
      </c>
      <c r="I18" t="s">
        <v>21</v>
      </c>
      <c r="K18" s="71"/>
      <c r="L18" t="s">
        <v>14</v>
      </c>
      <c r="N18" s="92" t="s">
        <v>118</v>
      </c>
      <c r="O18" s="92"/>
      <c r="P18" t="s">
        <v>73</v>
      </c>
      <c r="R18" s="158"/>
      <c r="S18" s="158"/>
      <c r="T18" t="s">
        <v>20</v>
      </c>
      <c r="X18" t="s">
        <v>41</v>
      </c>
      <c r="Z18" s="158"/>
      <c r="AA18" s="158"/>
      <c r="AB18" t="s">
        <v>14</v>
      </c>
      <c r="AE18" s="3"/>
    </row>
    <row r="19" spans="1:31" x14ac:dyDescent="0.4">
      <c r="A19" s="112"/>
      <c r="B19" s="113"/>
      <c r="C19" s="113"/>
      <c r="D19" s="113"/>
      <c r="G19" s="70" t="s">
        <v>69</v>
      </c>
      <c r="H19" t="s">
        <v>71</v>
      </c>
      <c r="I19" t="s">
        <v>21</v>
      </c>
      <c r="K19" s="70">
        <v>1</v>
      </c>
      <c r="L19" t="s">
        <v>14</v>
      </c>
      <c r="N19" s="92" t="s">
        <v>118</v>
      </c>
      <c r="O19" s="92"/>
      <c r="P19" t="s">
        <v>73</v>
      </c>
      <c r="R19" s="178">
        <v>3</v>
      </c>
      <c r="S19" s="178"/>
      <c r="T19" t="s">
        <v>20</v>
      </c>
      <c r="X19" t="s">
        <v>41</v>
      </c>
      <c r="Z19" s="178">
        <v>12</v>
      </c>
      <c r="AA19" s="178"/>
      <c r="AB19" t="s">
        <v>14</v>
      </c>
      <c r="AE19" s="3"/>
    </row>
    <row r="20" spans="1:31" x14ac:dyDescent="0.4">
      <c r="A20" s="112"/>
      <c r="B20" s="113"/>
      <c r="C20" s="113"/>
      <c r="D20" s="113"/>
      <c r="G20" s="71" t="s">
        <v>38</v>
      </c>
      <c r="H20" t="s">
        <v>72</v>
      </c>
      <c r="I20" t="s">
        <v>21</v>
      </c>
      <c r="K20" s="71"/>
      <c r="L20" t="s">
        <v>14</v>
      </c>
      <c r="N20" s="92" t="s">
        <v>118</v>
      </c>
      <c r="O20" s="92"/>
      <c r="P20" t="s">
        <v>73</v>
      </c>
      <c r="R20" s="158"/>
      <c r="S20" s="158"/>
      <c r="T20" t="s">
        <v>20</v>
      </c>
      <c r="X20" t="s">
        <v>41</v>
      </c>
      <c r="Z20" s="158"/>
      <c r="AA20" s="158"/>
      <c r="AB20" t="s">
        <v>14</v>
      </c>
      <c r="AE20" s="3"/>
    </row>
    <row r="21" spans="1:31" x14ac:dyDescent="0.4">
      <c r="A21" s="112"/>
      <c r="B21" s="113"/>
      <c r="C21" s="113"/>
      <c r="D21" s="113"/>
      <c r="G21" s="71" t="s">
        <v>38</v>
      </c>
      <c r="H21" t="s">
        <v>114</v>
      </c>
      <c r="K21" s="71"/>
      <c r="L21" t="s">
        <v>14</v>
      </c>
      <c r="N21" s="92" t="s">
        <v>118</v>
      </c>
      <c r="O21" s="92"/>
      <c r="P21" t="s">
        <v>73</v>
      </c>
      <c r="R21" s="158"/>
      <c r="S21" s="158"/>
      <c r="T21" t="s">
        <v>20</v>
      </c>
      <c r="X21" t="s">
        <v>41</v>
      </c>
      <c r="Z21" s="158"/>
      <c r="AA21" s="158"/>
      <c r="AB21" t="s">
        <v>14</v>
      </c>
      <c r="AE21" s="3"/>
    </row>
    <row r="22" spans="1:31" x14ac:dyDescent="0.4">
      <c r="A22" s="112"/>
      <c r="B22" s="113"/>
      <c r="C22" s="113"/>
      <c r="D22" s="113"/>
      <c r="G22" s="71" t="s">
        <v>38</v>
      </c>
      <c r="H22" t="s">
        <v>15</v>
      </c>
      <c r="K22" s="71"/>
      <c r="L22" t="s">
        <v>20</v>
      </c>
      <c r="N22" s="92" t="s">
        <v>118</v>
      </c>
      <c r="O22" s="92"/>
      <c r="P22" t="s">
        <v>73</v>
      </c>
      <c r="R22" s="158"/>
      <c r="S22" s="158"/>
      <c r="T22" t="s">
        <v>20</v>
      </c>
      <c r="X22" t="s">
        <v>41</v>
      </c>
      <c r="Z22" s="158"/>
      <c r="AA22" s="158"/>
      <c r="AB22" t="s">
        <v>75</v>
      </c>
      <c r="AE22" s="3"/>
    </row>
    <row r="23" spans="1:31" ht="36.75" customHeight="1" x14ac:dyDescent="0.4">
      <c r="A23" s="112"/>
      <c r="B23" s="113"/>
      <c r="C23" s="113"/>
      <c r="D23" s="113"/>
      <c r="E23" s="11"/>
      <c r="F23" s="11"/>
      <c r="G23" s="77" t="s">
        <v>38</v>
      </c>
      <c r="H23" s="11" t="s">
        <v>16</v>
      </c>
      <c r="I23" s="11"/>
      <c r="J23" s="11" t="s">
        <v>39</v>
      </c>
      <c r="K23" s="163"/>
      <c r="L23" s="163"/>
      <c r="M23" s="163"/>
      <c r="N23" s="163"/>
      <c r="O23" s="163"/>
      <c r="P23" s="163"/>
      <c r="Q23" s="163"/>
      <c r="R23" s="163"/>
      <c r="S23" s="163"/>
      <c r="T23" s="163"/>
      <c r="U23" s="163"/>
      <c r="V23" s="163"/>
      <c r="W23" s="163"/>
      <c r="X23" s="163"/>
      <c r="Y23" s="163"/>
      <c r="Z23" s="163"/>
      <c r="AA23" s="163"/>
      <c r="AB23" s="163"/>
      <c r="AC23" s="163"/>
      <c r="AD23" s="163"/>
      <c r="AE23" s="12" t="s">
        <v>40</v>
      </c>
    </row>
    <row r="24" spans="1:31" x14ac:dyDescent="0.4">
      <c r="A24" s="112" t="s">
        <v>51</v>
      </c>
      <c r="B24" s="113"/>
      <c r="C24" s="113"/>
      <c r="D24" s="113"/>
      <c r="E24" s="9"/>
      <c r="F24" s="9"/>
      <c r="G24" s="68" t="s">
        <v>69</v>
      </c>
      <c r="H24" s="9" t="s">
        <v>18</v>
      </c>
      <c r="I24" s="9"/>
      <c r="J24" s="164">
        <v>1</v>
      </c>
      <c r="K24" s="164"/>
      <c r="L24" s="165" t="s">
        <v>115</v>
      </c>
      <c r="M24" s="165"/>
      <c r="N24" s="9" t="s">
        <v>21</v>
      </c>
      <c r="O24" s="9"/>
      <c r="P24" s="9"/>
      <c r="Q24" s="166">
        <v>10000</v>
      </c>
      <c r="R24" s="166"/>
      <c r="S24" s="166"/>
      <c r="T24" s="166"/>
      <c r="U24" s="9" t="s">
        <v>78</v>
      </c>
      <c r="V24" s="9"/>
      <c r="W24" s="9"/>
      <c r="X24" s="9"/>
      <c r="Y24" s="9"/>
      <c r="Z24" s="9"/>
      <c r="AA24" s="9"/>
      <c r="AB24" s="9"/>
      <c r="AC24" s="9"/>
      <c r="AD24" s="9"/>
      <c r="AE24" s="10"/>
    </row>
    <row r="25" spans="1:31" x14ac:dyDescent="0.4">
      <c r="A25" s="112"/>
      <c r="B25" s="113"/>
      <c r="C25" s="113"/>
      <c r="D25" s="113"/>
      <c r="E25" s="11"/>
      <c r="F25" s="11"/>
      <c r="G25" s="71" t="s">
        <v>38</v>
      </c>
      <c r="H25" s="11" t="s">
        <v>19</v>
      </c>
      <c r="I25" s="11" t="s">
        <v>50</v>
      </c>
      <c r="J25" s="11"/>
      <c r="K25" s="11"/>
      <c r="L25" s="11"/>
      <c r="M25" s="11"/>
      <c r="N25" s="11"/>
      <c r="O25" s="11"/>
      <c r="P25" s="11"/>
      <c r="Q25" s="13"/>
      <c r="R25" s="13"/>
      <c r="S25" s="14"/>
      <c r="T25" s="11"/>
      <c r="U25" s="11"/>
      <c r="V25" s="11"/>
      <c r="W25" s="11"/>
      <c r="X25" s="13"/>
      <c r="Y25" s="13"/>
      <c r="Z25" s="13"/>
      <c r="AA25" s="13"/>
      <c r="AB25" s="11"/>
      <c r="AC25" s="11"/>
      <c r="AD25" s="11"/>
      <c r="AE25" s="12"/>
    </row>
    <row r="26" spans="1:31" ht="18.75" customHeight="1" x14ac:dyDescent="0.4">
      <c r="A26" s="114" t="s">
        <v>17</v>
      </c>
      <c r="B26" s="115"/>
      <c r="C26" s="115"/>
      <c r="D26" s="115"/>
      <c r="E26" s="15"/>
      <c r="F26" s="9"/>
      <c r="G26" s="73" t="s">
        <v>38</v>
      </c>
      <c r="H26" s="52" t="s">
        <v>23</v>
      </c>
      <c r="I26" s="9"/>
      <c r="J26" s="9"/>
      <c r="K26" s="9"/>
      <c r="L26" s="9"/>
      <c r="M26" s="9"/>
      <c r="N26" s="9"/>
      <c r="O26" s="9"/>
      <c r="P26" s="9"/>
      <c r="Q26" s="9"/>
      <c r="R26" s="9"/>
      <c r="S26" s="9"/>
      <c r="T26" s="9"/>
      <c r="U26" s="9"/>
      <c r="V26" s="9"/>
      <c r="W26" s="9"/>
      <c r="X26" s="9"/>
      <c r="Y26" s="9"/>
      <c r="Z26" s="9"/>
      <c r="AA26" s="9"/>
      <c r="AB26" s="9"/>
      <c r="AC26" s="9"/>
      <c r="AD26" s="9"/>
      <c r="AE26" s="10"/>
    </row>
    <row r="27" spans="1:31" x14ac:dyDescent="0.4">
      <c r="A27" s="114"/>
      <c r="B27" s="115"/>
      <c r="C27" s="115"/>
      <c r="D27" s="115"/>
      <c r="E27" s="16"/>
      <c r="F27" s="11"/>
      <c r="G27" s="72" t="s">
        <v>69</v>
      </c>
      <c r="H27" s="11" t="s">
        <v>22</v>
      </c>
      <c r="I27" s="11"/>
      <c r="J27" s="11"/>
      <c r="K27" s="11"/>
      <c r="L27" s="11"/>
      <c r="M27" s="11"/>
      <c r="N27" s="11"/>
      <c r="O27" s="11"/>
      <c r="P27" s="11"/>
      <c r="Q27" s="11"/>
      <c r="R27" s="11"/>
      <c r="S27" s="11"/>
      <c r="T27" s="11"/>
      <c r="U27" s="11"/>
      <c r="V27" s="11"/>
      <c r="W27" s="11"/>
      <c r="X27" s="11"/>
      <c r="Y27" s="11"/>
      <c r="Z27" s="11"/>
      <c r="AA27" s="11"/>
      <c r="AB27" s="11"/>
      <c r="AC27" s="11"/>
      <c r="AD27" s="11"/>
      <c r="AE27" s="12"/>
    </row>
    <row r="28" spans="1:31" x14ac:dyDescent="0.4">
      <c r="A28" s="97" t="s">
        <v>90</v>
      </c>
      <c r="B28" s="98"/>
      <c r="C28" s="98"/>
      <c r="D28" s="99"/>
      <c r="E28" s="106" t="s">
        <v>25</v>
      </c>
      <c r="F28" s="107"/>
      <c r="G28" s="107"/>
      <c r="H28" s="151" t="s">
        <v>105</v>
      </c>
      <c r="I28" s="151"/>
      <c r="J28" s="151"/>
      <c r="K28" s="151"/>
      <c r="L28" s="151"/>
      <c r="M28" s="151"/>
      <c r="N28" s="151"/>
      <c r="O28" s="151"/>
      <c r="P28" s="151"/>
      <c r="Q28" s="151"/>
      <c r="R28" s="107" t="s">
        <v>26</v>
      </c>
      <c r="S28" s="107"/>
      <c r="T28" s="107"/>
      <c r="U28" s="151" t="s">
        <v>108</v>
      </c>
      <c r="V28" s="151"/>
      <c r="W28" s="151"/>
      <c r="X28" s="151"/>
      <c r="Y28" s="151"/>
      <c r="Z28" s="151"/>
      <c r="AA28" s="151"/>
      <c r="AB28" s="151"/>
      <c r="AC28" s="151"/>
      <c r="AD28" s="151"/>
      <c r="AE28" s="152"/>
    </row>
    <row r="29" spans="1:31" x14ac:dyDescent="0.4">
      <c r="A29" s="100"/>
      <c r="B29" s="101"/>
      <c r="C29" s="101"/>
      <c r="D29" s="102"/>
      <c r="E29" s="108"/>
      <c r="F29" s="109"/>
      <c r="G29" s="109"/>
      <c r="H29" s="151"/>
      <c r="I29" s="151"/>
      <c r="J29" s="151"/>
      <c r="K29" s="151"/>
      <c r="L29" s="151"/>
      <c r="M29" s="151"/>
      <c r="N29" s="151"/>
      <c r="O29" s="151"/>
      <c r="P29" s="151"/>
      <c r="Q29" s="151"/>
      <c r="R29" s="109"/>
      <c r="S29" s="109"/>
      <c r="T29" s="109"/>
      <c r="U29" s="151"/>
      <c r="V29" s="151"/>
      <c r="W29" s="151"/>
      <c r="X29" s="151"/>
      <c r="Y29" s="151"/>
      <c r="Z29" s="151"/>
      <c r="AA29" s="151"/>
      <c r="AB29" s="151"/>
      <c r="AC29" s="151"/>
      <c r="AD29" s="151"/>
      <c r="AE29" s="152"/>
    </row>
    <row r="30" spans="1:31" x14ac:dyDescent="0.4">
      <c r="A30" s="100"/>
      <c r="B30" s="101"/>
      <c r="C30" s="101"/>
      <c r="D30" s="102"/>
      <c r="E30" t="s">
        <v>24</v>
      </c>
      <c r="H30" s="36" t="s">
        <v>27</v>
      </c>
      <c r="J30" s="174" t="s">
        <v>109</v>
      </c>
      <c r="K30" s="174"/>
      <c r="L30" s="174"/>
      <c r="M30" s="174"/>
      <c r="N30" s="174"/>
      <c r="O30" s="174"/>
      <c r="P30" s="174"/>
      <c r="Q30" s="174"/>
      <c r="R30" s="174"/>
      <c r="S30" s="174"/>
      <c r="T30" s="174"/>
      <c r="U30" s="174"/>
      <c r="V30" s="174"/>
      <c r="W30" s="174"/>
      <c r="X30" s="174"/>
      <c r="Y30" s="174"/>
      <c r="Z30" s="174"/>
      <c r="AA30" s="174"/>
      <c r="AB30" s="174"/>
      <c r="AC30" s="174"/>
      <c r="AD30" s="174"/>
      <c r="AE30" s="179"/>
    </row>
    <row r="31" spans="1:31" x14ac:dyDescent="0.4">
      <c r="A31" s="100"/>
      <c r="B31" s="101"/>
      <c r="C31" s="101"/>
      <c r="D31" s="102"/>
      <c r="H31" t="s">
        <v>28</v>
      </c>
      <c r="J31" s="167" t="s">
        <v>95</v>
      </c>
      <c r="K31" s="167"/>
      <c r="L31" s="167"/>
      <c r="M31" s="167"/>
      <c r="N31" s="167"/>
      <c r="O31" s="167"/>
      <c r="P31" s="167"/>
      <c r="Q31" s="167"/>
      <c r="S31" t="s">
        <v>29</v>
      </c>
      <c r="U31" s="167" t="s">
        <v>106</v>
      </c>
      <c r="V31" s="167"/>
      <c r="W31" s="167"/>
      <c r="X31" s="167"/>
      <c r="Y31" s="167"/>
      <c r="Z31" s="167"/>
      <c r="AA31" s="167"/>
      <c r="AB31" s="167"/>
      <c r="AC31" s="167"/>
      <c r="AD31" s="167"/>
      <c r="AE31" s="168"/>
    </row>
    <row r="32" spans="1:31" ht="19.5" thickBot="1" x14ac:dyDescent="0.45">
      <c r="A32" s="103"/>
      <c r="B32" s="104"/>
      <c r="C32" s="104"/>
      <c r="D32" s="105"/>
      <c r="E32" s="4"/>
      <c r="F32" s="4"/>
      <c r="G32" s="4"/>
      <c r="H32" s="4"/>
      <c r="I32" s="4"/>
      <c r="J32" s="4"/>
      <c r="K32" s="4"/>
      <c r="L32" s="4"/>
      <c r="M32" s="4"/>
      <c r="N32" s="4"/>
      <c r="O32" s="4"/>
      <c r="P32" s="4"/>
      <c r="Q32" s="4"/>
      <c r="R32" s="4"/>
      <c r="S32" s="4"/>
      <c r="T32" s="4"/>
      <c r="U32" s="4"/>
      <c r="V32" s="4"/>
      <c r="W32" s="4"/>
      <c r="X32" s="4"/>
      <c r="Y32" s="4"/>
      <c r="Z32" s="4"/>
      <c r="AA32" s="4"/>
      <c r="AB32" s="4"/>
      <c r="AC32" s="4"/>
      <c r="AD32" s="4"/>
      <c r="AE32" s="5"/>
    </row>
    <row r="33" spans="1:31" x14ac:dyDescent="0.4">
      <c r="A33" s="19"/>
      <c r="B33" s="19"/>
      <c r="C33" s="19"/>
      <c r="D33" s="19"/>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x14ac:dyDescent="0.4">
      <c r="A34" s="20" t="s">
        <v>56</v>
      </c>
    </row>
    <row r="35" spans="1:31" x14ac:dyDescent="0.4">
      <c r="A35" s="119" t="s">
        <v>30</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1"/>
    </row>
    <row r="36" spans="1:31" x14ac:dyDescent="0.4">
      <c r="A36" s="59"/>
      <c r="AE36" s="60"/>
    </row>
    <row r="37" spans="1:31" x14ac:dyDescent="0.4">
      <c r="A37" s="59"/>
      <c r="B37" s="6" t="s">
        <v>55</v>
      </c>
      <c r="AE37" s="60"/>
    </row>
    <row r="38" spans="1:31" x14ac:dyDescent="0.4">
      <c r="A38" s="59"/>
      <c r="AE38" s="60"/>
    </row>
    <row r="39" spans="1:31" x14ac:dyDescent="0.4">
      <c r="A39" s="59"/>
      <c r="B39" s="169" t="s">
        <v>31</v>
      </c>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70"/>
    </row>
    <row r="40" spans="1:31" x14ac:dyDescent="0.4">
      <c r="A40" s="59"/>
      <c r="B40" s="169"/>
      <c r="C40" s="169"/>
      <c r="D40" s="169"/>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70"/>
    </row>
    <row r="41" spans="1:31" x14ac:dyDescent="0.4">
      <c r="A41" s="16"/>
      <c r="B41" s="11"/>
      <c r="C41" s="11"/>
      <c r="D41" s="11"/>
      <c r="E41" s="61" t="s">
        <v>32</v>
      </c>
      <c r="F41" s="11"/>
      <c r="G41" s="11"/>
      <c r="H41" s="11"/>
      <c r="I41" s="11"/>
      <c r="J41" s="11"/>
      <c r="K41" s="11"/>
      <c r="L41" s="11"/>
      <c r="M41" s="11"/>
      <c r="N41" s="11"/>
      <c r="O41" s="11"/>
      <c r="P41" s="61" t="s">
        <v>33</v>
      </c>
      <c r="Q41" s="11"/>
      <c r="R41" s="11"/>
      <c r="S41" s="11"/>
      <c r="T41" s="11"/>
      <c r="U41" s="11"/>
      <c r="V41" s="11"/>
      <c r="W41" s="11"/>
      <c r="X41" s="11"/>
      <c r="Y41" s="11"/>
      <c r="Z41" s="11"/>
      <c r="AA41" s="11"/>
      <c r="AB41" s="11"/>
      <c r="AC41" s="11"/>
      <c r="AD41" s="11"/>
      <c r="AE41" s="62"/>
    </row>
    <row r="43" spans="1:31" x14ac:dyDescent="0.4">
      <c r="A43" s="20" t="s">
        <v>57</v>
      </c>
    </row>
    <row r="44" spans="1:31" x14ac:dyDescent="0.4">
      <c r="A44" s="119" t="s">
        <v>34</v>
      </c>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1"/>
    </row>
    <row r="45" spans="1:31" x14ac:dyDescent="0.4">
      <c r="A45" s="63"/>
      <c r="AE45" s="60"/>
    </row>
    <row r="46" spans="1:31" x14ac:dyDescent="0.4">
      <c r="A46" s="59"/>
      <c r="B46" s="6" t="s">
        <v>35</v>
      </c>
      <c r="AE46" s="60"/>
    </row>
    <row r="47" spans="1:31" x14ac:dyDescent="0.4">
      <c r="A47" s="59"/>
      <c r="C47" s="6" t="s">
        <v>32</v>
      </c>
      <c r="J47" s="6" t="s">
        <v>36</v>
      </c>
      <c r="X47" s="6" t="s">
        <v>33</v>
      </c>
      <c r="AE47" s="60"/>
    </row>
    <row r="48" spans="1:31" x14ac:dyDescent="0.4">
      <c r="A48" s="16"/>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62"/>
    </row>
    <row r="49" spans="1:1" x14ac:dyDescent="0.4">
      <c r="A49" s="20" t="s">
        <v>58</v>
      </c>
    </row>
  </sheetData>
  <sheetProtection sheet="1" objects="1" scenarios="1"/>
  <mergeCells count="64">
    <mergeCell ref="A35:AE35"/>
    <mergeCell ref="B39:AE40"/>
    <mergeCell ref="A44:AE44"/>
    <mergeCell ref="N21:O21"/>
    <mergeCell ref="R21:S21"/>
    <mergeCell ref="Z21:AA21"/>
    <mergeCell ref="A26:D27"/>
    <mergeCell ref="A28:D32"/>
    <mergeCell ref="E28:G29"/>
    <mergeCell ref="H28:Q29"/>
    <mergeCell ref="R28:T29"/>
    <mergeCell ref="U28:AE29"/>
    <mergeCell ref="J30:AE30"/>
    <mergeCell ref="J31:Q31"/>
    <mergeCell ref="U31:AE31"/>
    <mergeCell ref="N22:O22"/>
    <mergeCell ref="K23:AD23"/>
    <mergeCell ref="A24:D25"/>
    <mergeCell ref="J24:K24"/>
    <mergeCell ref="L24:M24"/>
    <mergeCell ref="Q24:T24"/>
    <mergeCell ref="N19:O19"/>
    <mergeCell ref="R19:S19"/>
    <mergeCell ref="Z19:AA19"/>
    <mergeCell ref="R22:S22"/>
    <mergeCell ref="Z22:AA22"/>
    <mergeCell ref="E13:AE13"/>
    <mergeCell ref="N20:O20"/>
    <mergeCell ref="R20:S20"/>
    <mergeCell ref="Z20:AA20"/>
    <mergeCell ref="A15:D15"/>
    <mergeCell ref="E15:L15"/>
    <mergeCell ref="T15:AB15"/>
    <mergeCell ref="A16:D23"/>
    <mergeCell ref="N16:O16"/>
    <mergeCell ref="P16:Q16"/>
    <mergeCell ref="U16:V16"/>
    <mergeCell ref="X16:Y16"/>
    <mergeCell ref="Z16:AA16"/>
    <mergeCell ref="N18:O18"/>
    <mergeCell ref="R18:S18"/>
    <mergeCell ref="Z18:AA18"/>
    <mergeCell ref="A14:D14"/>
    <mergeCell ref="E14:AE14"/>
    <mergeCell ref="N7:O7"/>
    <mergeCell ref="P7:AE7"/>
    <mergeCell ref="N8:O8"/>
    <mergeCell ref="P8:AE8"/>
    <mergeCell ref="A11:D11"/>
    <mergeCell ref="E11:F11"/>
    <mergeCell ref="G11:M11"/>
    <mergeCell ref="N11:O11"/>
    <mergeCell ref="P11:V11"/>
    <mergeCell ref="W11:X11"/>
    <mergeCell ref="Y11:AE11"/>
    <mergeCell ref="A12:D12"/>
    <mergeCell ref="E12:AE12"/>
    <mergeCell ref="A13:D13"/>
    <mergeCell ref="A1:AE1"/>
    <mergeCell ref="X3:AD3"/>
    <mergeCell ref="N5:O6"/>
    <mergeCell ref="Q5:R5"/>
    <mergeCell ref="T5:U5"/>
    <mergeCell ref="P6:AE6"/>
  </mergeCells>
  <phoneticPr fontId="2"/>
  <dataValidations count="3">
    <dataValidation type="list" allowBlank="1" showInputMessage="1" showErrorMessage="1" sqref="N15 G16 G18:G27" xr:uid="{82BF0FB1-67DA-4ABD-8BC9-9756964C092A}">
      <formula1>"□,■"</formula1>
    </dataValidation>
    <dataValidation type="list" allowBlank="1" showInputMessage="1" showErrorMessage="1" sqref="J16:J17" xr:uid="{D4F4A21F-FD11-434F-9486-6FACD0B84CDC}">
      <formula1>"月,火,水,木,金,土,日"</formula1>
    </dataValidation>
    <dataValidation type="list" allowBlank="1" showInputMessage="1" showErrorMessage="1" sqref="L24:M24" xr:uid="{80F72441-59F1-4344-B771-3C9D3B59132D}">
      <formula1>"年,月,日,時間,コマ,回,件 "</formula1>
    </dataValidation>
  </dataValidations>
  <pageMargins left="0.7" right="0.7" top="0.75" bottom="0.75" header="0.3" footer="0.3"/>
  <pageSetup paperSize="9"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E7D01-D911-4A3F-BAB9-E5B07C7C0D03}">
  <sheetPr>
    <pageSetUpPr fitToPage="1"/>
  </sheetPr>
  <dimension ref="A1:J3"/>
  <sheetViews>
    <sheetView workbookViewId="0">
      <selection activeCell="H3" sqref="H3"/>
    </sheetView>
  </sheetViews>
  <sheetFormatPr defaultRowHeight="18.75" x14ac:dyDescent="0.4"/>
  <cols>
    <col min="1" max="1" width="16" customWidth="1"/>
    <col min="2" max="2" width="14.75" customWidth="1"/>
    <col min="5" max="5" width="14.125" customWidth="1"/>
    <col min="6" max="6" width="26.875" customWidth="1"/>
    <col min="7" max="7" width="2.25" customWidth="1"/>
    <col min="8" max="8" width="14.25" bestFit="1" customWidth="1"/>
    <col min="9" max="9" width="4.25" customWidth="1"/>
    <col min="10" max="10" width="16.25" customWidth="1"/>
  </cols>
  <sheetData>
    <row r="1" spans="1:10" x14ac:dyDescent="0.4">
      <c r="A1" t="s">
        <v>81</v>
      </c>
    </row>
    <row r="2" spans="1:10" x14ac:dyDescent="0.4">
      <c r="A2" s="39" t="s">
        <v>59</v>
      </c>
      <c r="B2" s="39" t="s">
        <v>60</v>
      </c>
      <c r="C2" s="39" t="s">
        <v>61</v>
      </c>
      <c r="D2" s="39" t="s">
        <v>62</v>
      </c>
      <c r="E2" s="39" t="s">
        <v>63</v>
      </c>
      <c r="F2" s="39" t="s">
        <v>64</v>
      </c>
      <c r="G2" s="78"/>
      <c r="H2" s="180" t="s">
        <v>82</v>
      </c>
      <c r="I2" s="181"/>
      <c r="J2" s="182"/>
    </row>
    <row r="3" spans="1:10" ht="78.75" customHeight="1" x14ac:dyDescent="0.4">
      <c r="A3" s="37">
        <f>'兼業依頼書（こちらに入力）'!P8</f>
        <v>0</v>
      </c>
      <c r="B3" s="37">
        <f>'兼業依頼書（こちらに入力）'!E13</f>
        <v>0</v>
      </c>
      <c r="C3" s="37">
        <f>'兼業依頼書（こちらに入力）'!Y12</f>
        <v>0</v>
      </c>
      <c r="D3" s="37">
        <f>'兼業依頼書（こちらに入力）'!G12</f>
        <v>0</v>
      </c>
      <c r="E3" s="38">
        <f>'兼業依頼書（こちらに入力）'!E14</f>
        <v>0</v>
      </c>
      <c r="F3" s="38" t="str">
        <f>'兼業依頼書（こちらに入力）'!AF17&amp;'兼業依頼書（こちらに入力）'!AF19&amp;'兼業依頼書（こちらに入力）'!AF20&amp;'兼業依頼書（こちらに入力）'!AF21&amp;'兼業依頼書（こちらに入力）'!AF23&amp;'兼業依頼書（こちらに入力）'!AF24&amp;'兼業依頼書（こちらに入力）'!AF22</f>
        <v/>
      </c>
      <c r="G3" s="79"/>
      <c r="H3" s="41">
        <f>'兼業依頼書（こちらに入力）'!AF16</f>
        <v>0</v>
      </c>
      <c r="I3" s="40" t="s">
        <v>13</v>
      </c>
      <c r="J3" s="53">
        <f>'兼業依頼書（こちらに入力）'!T16</f>
        <v>0</v>
      </c>
    </row>
  </sheetData>
  <sheetProtection sheet="1" objects="1" scenarios="1"/>
  <mergeCells count="1">
    <mergeCell ref="H2:J2"/>
  </mergeCells>
  <phoneticPr fontId="2"/>
  <pageMargins left="0.7" right="0.7" top="0.75" bottom="0.75" header="0.3" footer="0.3"/>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74D99-82D8-48B9-AF8E-A20E1B24E931}">
  <dimension ref="A1:K3"/>
  <sheetViews>
    <sheetView workbookViewId="0">
      <selection activeCell="H3" sqref="H3"/>
    </sheetView>
  </sheetViews>
  <sheetFormatPr defaultRowHeight="18.75" x14ac:dyDescent="0.4"/>
  <cols>
    <col min="1" max="1" width="16" customWidth="1"/>
    <col min="2" max="2" width="14.75" customWidth="1"/>
    <col min="3" max="3" width="2.125" customWidth="1"/>
    <col min="4" max="4" width="14.25" bestFit="1" customWidth="1"/>
    <col min="5" max="5" width="2.125" customWidth="1"/>
    <col min="6" max="6" width="16.25" customWidth="1"/>
    <col min="7" max="7" width="2.375" customWidth="1"/>
    <col min="8" max="8" width="16.25" customWidth="1"/>
    <col min="9" max="9" width="2.25" customWidth="1"/>
    <col min="10" max="10" width="10.5" customWidth="1"/>
    <col min="11" max="11" width="14.375" customWidth="1"/>
  </cols>
  <sheetData>
    <row r="1" spans="1:11" x14ac:dyDescent="0.4">
      <c r="A1" t="s">
        <v>83</v>
      </c>
    </row>
    <row r="2" spans="1:11" x14ac:dyDescent="0.4">
      <c r="A2" s="39" t="s">
        <v>84</v>
      </c>
      <c r="B2" s="39" t="s">
        <v>60</v>
      </c>
      <c r="C2" s="39"/>
      <c r="D2" s="39" t="s">
        <v>85</v>
      </c>
      <c r="E2" s="39"/>
      <c r="F2" s="39" t="s">
        <v>86</v>
      </c>
      <c r="G2" s="39"/>
      <c r="H2" s="39" t="s">
        <v>87</v>
      </c>
      <c r="I2" s="39"/>
      <c r="J2" s="39" t="s">
        <v>88</v>
      </c>
      <c r="K2" s="39" t="s">
        <v>89</v>
      </c>
    </row>
    <row r="3" spans="1:11" ht="138" customHeight="1" x14ac:dyDescent="0.4">
      <c r="A3" s="37">
        <f>'兼業依頼書（こちらに入力）'!P8</f>
        <v>0</v>
      </c>
      <c r="B3" s="46">
        <f>'兼業依頼書（こちらに入力）'!E13</f>
        <v>0</v>
      </c>
      <c r="C3" s="47"/>
      <c r="D3" s="48">
        <f>'兼業依頼書（こちらに入力）'!AF16</f>
        <v>0</v>
      </c>
      <c r="E3" s="49"/>
      <c r="F3" s="48">
        <f>'兼業依頼書（こちらに入力）'!T16</f>
        <v>0</v>
      </c>
      <c r="G3" s="49"/>
      <c r="H3" s="50">
        <f>'兼業依頼書（こちらに入力）'!E14</f>
        <v>0</v>
      </c>
      <c r="I3" s="51"/>
      <c r="J3" s="38" t="str">
        <f>'兼業依頼書（こちらに入力）'!AF17&amp;'兼業依頼書（こちらに入力）'!AF19&amp;'兼業依頼書（こちらに入力）'!AF20&amp;'兼業依頼書（こちらに入力）'!AF21&amp;'兼業依頼書（こちらに入力）'!AF23&amp;'兼業依頼書（こちらに入力）'!AF24&amp;'兼業依頼書（こちらに入力）'!AF22</f>
        <v/>
      </c>
      <c r="K3" s="37" t="str">
        <f>'兼業依頼書（こちらに入力）'!AF25</f>
        <v>時間円</v>
      </c>
    </row>
  </sheetData>
  <sheetProtection sheet="1" objects="1" scenarios="1"/>
  <phoneticPr fontId="2"/>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468A5-3FC2-4906-A899-3D630963DB58}">
  <sheetPr>
    <pageSetUpPr fitToPage="1"/>
  </sheetPr>
  <dimension ref="A1:K3"/>
  <sheetViews>
    <sheetView workbookViewId="0">
      <selection activeCell="H3" sqref="H3"/>
    </sheetView>
  </sheetViews>
  <sheetFormatPr defaultRowHeight="18.75" x14ac:dyDescent="0.4"/>
  <cols>
    <col min="1" max="1" width="16" customWidth="1"/>
    <col min="2" max="2" width="14.75" customWidth="1"/>
    <col min="6" max="6" width="14.75" customWidth="1"/>
    <col min="7" max="7" width="26.875" customWidth="1"/>
    <col min="8" max="8" width="14.25" bestFit="1" customWidth="1"/>
    <col min="9" max="9" width="4.25" customWidth="1"/>
    <col min="10" max="10" width="16.25" customWidth="1"/>
    <col min="11" max="11" width="14.375" customWidth="1"/>
  </cols>
  <sheetData>
    <row r="1" spans="1:11" x14ac:dyDescent="0.4">
      <c r="A1" t="s">
        <v>80</v>
      </c>
    </row>
    <row r="2" spans="1:11" x14ac:dyDescent="0.4">
      <c r="A2" s="39" t="s">
        <v>59</v>
      </c>
      <c r="B2" s="39" t="s">
        <v>60</v>
      </c>
      <c r="C2" s="39" t="s">
        <v>61</v>
      </c>
      <c r="D2" s="39" t="s">
        <v>62</v>
      </c>
      <c r="E2" s="39" t="s">
        <v>63</v>
      </c>
      <c r="F2" s="39" t="s">
        <v>16</v>
      </c>
      <c r="G2" s="39" t="s">
        <v>64</v>
      </c>
      <c r="H2" s="39" t="s">
        <v>65</v>
      </c>
      <c r="I2" s="39" t="s">
        <v>13</v>
      </c>
      <c r="J2" s="39" t="s">
        <v>66</v>
      </c>
      <c r="K2" s="39" t="s">
        <v>67</v>
      </c>
    </row>
    <row r="3" spans="1:11" ht="78.75" customHeight="1" x14ac:dyDescent="0.4">
      <c r="A3" s="37">
        <f>'兼業依頼書（こちらに入力）'!P8</f>
        <v>0</v>
      </c>
      <c r="B3" s="37">
        <f>'兼業依頼書（こちらに入力）'!E13</f>
        <v>0</v>
      </c>
      <c r="C3" s="37">
        <f>'兼業依頼書（こちらに入力）'!Y12</f>
        <v>0</v>
      </c>
      <c r="D3" s="37">
        <f>'兼業依頼書（こちらに入力）'!G12</f>
        <v>0</v>
      </c>
      <c r="E3" s="37">
        <f>'兼業依頼書（こちらに入力）'!E14</f>
        <v>0</v>
      </c>
      <c r="F3" s="38" t="str">
        <f>'兼業依頼書（こちらに入力）'!AF18</f>
        <v/>
      </c>
      <c r="G3" s="38" t="str">
        <f>'兼業依頼書（こちらに入力）'!AF17&amp;'兼業依頼書（こちらに入力）'!AF19&amp;'兼業依頼書（こちらに入力）'!AF20&amp;'兼業依頼書（こちらに入力）'!AF21&amp;'兼業依頼書（こちらに入力）'!AF23&amp;'兼業依頼書（こちらに入力）'!AF24&amp;'兼業依頼書（こちらに入力）'!AF22</f>
        <v/>
      </c>
      <c r="H3" s="43">
        <f>'兼業依頼書（こちらに入力）'!AF16</f>
        <v>0</v>
      </c>
      <c r="I3" s="42" t="s">
        <v>13</v>
      </c>
      <c r="J3" s="43">
        <f>'兼業依頼書（こちらに入力）'!T16</f>
        <v>0</v>
      </c>
      <c r="K3" s="37" t="str">
        <f>'兼業依頼書（こちらに入力）'!AF25</f>
        <v>時間円</v>
      </c>
    </row>
  </sheetData>
  <sheetProtection sheet="1" objects="1" scenarios="1"/>
  <phoneticPr fontId="2"/>
  <pageMargins left="0.7" right="0.7" top="0.75" bottom="0.75" header="0.3" footer="0.3"/>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兼業依頼書（こちらに入力）</vt:lpstr>
      <vt:lpstr>非常勤講師記入例</vt:lpstr>
      <vt:lpstr>委員等記入例</vt:lpstr>
      <vt:lpstr>WORKシート①</vt:lpstr>
      <vt:lpstr>WORKシート②</vt:lpstr>
      <vt:lpstr>WORKシート③</vt:lpstr>
      <vt:lpstr>委員等記入例!Print_Area</vt:lpstr>
      <vt:lpstr>'兼業依頼書（こちらに入力）'!Print_Area</vt:lpstr>
      <vt:lpstr>非常勤講師記入例!Print_Area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村木　進</dc:creator>
  <cp:lastModifiedBy>村木　進</cp:lastModifiedBy>
  <cp:lastPrinted>2024-02-20T00:32:05Z</cp:lastPrinted>
  <dcterms:created xsi:type="dcterms:W3CDTF">2024-02-09T10:33:16Z</dcterms:created>
  <dcterms:modified xsi:type="dcterms:W3CDTF">2024-02-20T00:37:16Z</dcterms:modified>
</cp:coreProperties>
</file>